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525" windowWidth="19440" windowHeight="10890"/>
  </bookViews>
  <sheets>
    <sheet name="Deckblatt" sheetId="28" r:id="rId1"/>
    <sheet name="Inhalt" sheetId="2" r:id="rId2"/>
    <sheet name="Vobemerkungen-Definitionen" sheetId="3" r:id="rId3"/>
    <sheet name="Darstellung" sheetId="30" r:id="rId4"/>
    <sheet name="1.1" sheetId="4" r:id="rId5"/>
    <sheet name="1.2" sheetId="13" r:id="rId6"/>
    <sheet name="1.3" sheetId="14" r:id="rId7"/>
    <sheet name="2.1" sheetId="15" r:id="rId8"/>
    <sheet name="2.2" sheetId="16" r:id="rId9"/>
    <sheet name="2.3" sheetId="17" r:id="rId10"/>
    <sheet name="3" sheetId="18" r:id="rId11"/>
    <sheet name="4" sheetId="19" r:id="rId12"/>
    <sheet name="5" sheetId="20" r:id="rId13"/>
    <sheet name="6" sheetId="21" r:id="rId14"/>
    <sheet name="7" sheetId="22" r:id="rId15"/>
    <sheet name="8" sheetId="23" r:id="rId16"/>
    <sheet name="9" sheetId="24" r:id="rId17"/>
    <sheet name="Grafik" sheetId="34" r:id="rId18"/>
  </sheets>
  <definedNames>
    <definedName name="_ftn1" localSheetId="2">'Vobemerkungen-Definitionen'!#REF!</definedName>
    <definedName name="_ftnref1" localSheetId="2">'Vobemerkungen-Definitionen'!#REF!</definedName>
    <definedName name="_GoBack" localSheetId="14">'7'!$C$8</definedName>
    <definedName name="_GoBack" localSheetId="15">'8'!$C$8</definedName>
    <definedName name="_xlnm.Print_Titles" localSheetId="4">'1.1'!$A:$B,'1.1'!$1:$7</definedName>
    <definedName name="_xlnm.Print_Titles" localSheetId="5">'1.2'!$A:$B,'1.2'!$1:$7</definedName>
    <definedName name="_xlnm.Print_Titles" localSheetId="6">'1.3'!$A:$B,'1.3'!$1:$7</definedName>
    <definedName name="_xlnm.Print_Titles" localSheetId="7">'2.1'!$A:$B,'2.1'!$1:$7</definedName>
    <definedName name="_xlnm.Print_Titles" localSheetId="8">'2.2'!$A:$B,'2.2'!$1:$7</definedName>
    <definedName name="_xlnm.Print_Titles" localSheetId="9">'2.3'!$A:$B,'2.3'!$1:$7</definedName>
    <definedName name="_xlnm.Print_Titles" localSheetId="10">'3'!$A:$B,'3'!$1:$8</definedName>
    <definedName name="_xlnm.Print_Titles" localSheetId="11">'4'!$A:$B,'4'!$1:$8</definedName>
    <definedName name="_xlnm.Print_Titles" localSheetId="12">'5'!$A:$B,'5'!$1:$5</definedName>
    <definedName name="_xlnm.Print_Titles" localSheetId="13">'6'!$A:$B,'6'!$1:$5</definedName>
    <definedName name="_xlnm.Print_Titles" localSheetId="14">'7'!$A:$B,'7'!$1:$6</definedName>
    <definedName name="_xlnm.Print_Titles" localSheetId="15">'8'!$A:$B,'8'!$1:$6</definedName>
    <definedName name="_xlnm.Print_Titles" localSheetId="16">'9'!$A:$B,'9'!$1:$6</definedName>
  </definedNames>
  <calcPr calcId="162913"/>
</workbook>
</file>

<file path=xl/calcChain.xml><?xml version="1.0" encoding="utf-8"?>
<calcChain xmlns="http://schemas.openxmlformats.org/spreadsheetml/2006/main">
  <c r="A9" i="24" l="1"/>
  <c r="A10" i="24"/>
  <c r="A11" i="24"/>
  <c r="A12" i="24"/>
  <c r="A13" i="24"/>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 r="A43" i="24"/>
  <c r="A44" i="24"/>
  <c r="A45" i="24"/>
  <c r="A46" i="24"/>
  <c r="A47" i="24"/>
  <c r="A48" i="24"/>
  <c r="A49" i="24"/>
  <c r="A50" i="24"/>
  <c r="A51" i="24"/>
  <c r="A52" i="24"/>
  <c r="A53" i="24"/>
  <c r="A54" i="24"/>
  <c r="A55" i="24"/>
  <c r="A56" i="24"/>
  <c r="A57" i="24"/>
  <c r="A58" i="24"/>
  <c r="A59" i="24"/>
  <c r="A60" i="24"/>
  <c r="A61" i="24"/>
  <c r="A62" i="24"/>
  <c r="A63" i="24"/>
  <c r="A64" i="24"/>
  <c r="A65" i="24"/>
  <c r="A66" i="24"/>
  <c r="A67" i="24"/>
  <c r="A68" i="24"/>
  <c r="A69" i="24"/>
  <c r="A70" i="24"/>
  <c r="A71" i="24"/>
  <c r="A72" i="24"/>
  <c r="A73" i="24"/>
  <c r="A74" i="24"/>
  <c r="A75" i="24"/>
  <c r="A76" i="24"/>
  <c r="A77" i="24"/>
  <c r="A78" i="24"/>
  <c r="A79" i="24"/>
  <c r="A80" i="24"/>
  <c r="A81" i="24"/>
  <c r="A82" i="24"/>
  <c r="A83" i="24"/>
  <c r="A84" i="24"/>
  <c r="A85" i="24"/>
  <c r="A86" i="24"/>
  <c r="A87" i="24"/>
  <c r="A88" i="24"/>
  <c r="A89" i="24"/>
  <c r="A90" i="24"/>
  <c r="A91" i="24"/>
  <c r="A92" i="24"/>
  <c r="A93" i="24"/>
  <c r="A94" i="24"/>
  <c r="A95" i="24"/>
  <c r="A96" i="24"/>
  <c r="A97" i="24"/>
  <c r="A98" i="24"/>
  <c r="A99" i="24"/>
  <c r="A9" i="23"/>
  <c r="A10" i="23"/>
  <c r="A11" i="23"/>
  <c r="A12" i="23"/>
  <c r="A13" i="23"/>
  <c r="A14" i="23"/>
  <c r="A15" i="23"/>
  <c r="A16" i="23"/>
  <c r="A17" i="23"/>
  <c r="A18" i="23"/>
  <c r="A19" i="23"/>
  <c r="A20" i="23"/>
  <c r="A21" i="23"/>
  <c r="A22" i="23"/>
  <c r="A23" i="23"/>
  <c r="A24" i="23"/>
  <c r="A25" i="23"/>
  <c r="A26" i="23"/>
  <c r="A27" i="23"/>
  <c r="A28" i="23"/>
  <c r="A29" i="23"/>
  <c r="A30" i="23"/>
  <c r="A31" i="23"/>
  <c r="A32" i="23"/>
  <c r="A33" i="23"/>
  <c r="A34" i="23"/>
  <c r="A35" i="23"/>
  <c r="A36" i="23"/>
  <c r="A37" i="23"/>
  <c r="A38" i="23"/>
  <c r="A39" i="23"/>
  <c r="A40" i="23"/>
  <c r="A41" i="23"/>
  <c r="A42" i="23"/>
  <c r="A43" i="23"/>
  <c r="A44" i="23"/>
  <c r="A45" i="23"/>
  <c r="A46" i="23"/>
  <c r="A47" i="23"/>
  <c r="A48" i="23"/>
  <c r="A49" i="23"/>
  <c r="A50" i="23"/>
  <c r="A51" i="23"/>
  <c r="A52" i="23"/>
  <c r="A53" i="23"/>
  <c r="A54" i="23"/>
  <c r="A55" i="23"/>
  <c r="A56" i="23"/>
  <c r="A57" i="23"/>
  <c r="A58" i="23"/>
  <c r="A59" i="23"/>
  <c r="A60" i="23"/>
  <c r="A61" i="23"/>
  <c r="A62" i="23"/>
  <c r="A63" i="23"/>
  <c r="A64" i="23"/>
  <c r="A65" i="23"/>
  <c r="A66" i="23"/>
  <c r="A67" i="23"/>
  <c r="A68" i="23"/>
  <c r="A69" i="23"/>
  <c r="A70" i="23"/>
  <c r="A71" i="23"/>
  <c r="A72" i="23"/>
  <c r="A73" i="23"/>
  <c r="A74" i="23"/>
  <c r="A75" i="23"/>
  <c r="A9" i="22"/>
  <c r="A10" i="22"/>
  <c r="A11" i="22"/>
  <c r="A12" i="22"/>
  <c r="A13" i="22"/>
  <c r="A14" i="22"/>
  <c r="A15" i="22"/>
  <c r="A16" i="22"/>
  <c r="A17" i="22"/>
  <c r="A18" i="22"/>
  <c r="A19" i="22"/>
  <c r="A20" i="22"/>
  <c r="A21" i="22"/>
  <c r="A22" i="22"/>
  <c r="A23" i="22"/>
  <c r="A24" i="22"/>
  <c r="A25" i="22"/>
  <c r="A26" i="22"/>
  <c r="A27" i="22"/>
  <c r="A28" i="22"/>
  <c r="A29" i="22"/>
  <c r="A30" i="22"/>
  <c r="A31" i="22"/>
  <c r="A32" i="22"/>
  <c r="A33" i="22"/>
  <c r="A34" i="22"/>
  <c r="A35" i="22"/>
  <c r="A36" i="22"/>
  <c r="A37" i="22"/>
  <c r="A38" i="22"/>
  <c r="A39" i="22"/>
  <c r="A40" i="22"/>
  <c r="A41" i="22"/>
  <c r="A42" i="22"/>
  <c r="A43" i="22"/>
  <c r="A44" i="22"/>
  <c r="A45" i="22"/>
  <c r="A46" i="22"/>
  <c r="A47" i="22"/>
  <c r="A48" i="22"/>
  <c r="A49" i="22"/>
  <c r="A50" i="22"/>
  <c r="A51" i="22"/>
  <c r="A52" i="22"/>
  <c r="A53" i="22"/>
  <c r="A54" i="22"/>
  <c r="A55" i="22"/>
  <c r="A56" i="22"/>
  <c r="A57" i="22"/>
  <c r="A58" i="22"/>
  <c r="A59" i="22"/>
  <c r="A60" i="22"/>
  <c r="A61" i="22"/>
  <c r="A62" i="22"/>
  <c r="A63" i="22"/>
  <c r="A64" i="22"/>
  <c r="A65" i="22"/>
  <c r="A66" i="22"/>
  <c r="A67" i="22"/>
  <c r="A68" i="22"/>
  <c r="A69" i="22"/>
  <c r="A70" i="22"/>
  <c r="A71" i="22"/>
  <c r="A72" i="22"/>
  <c r="A73" i="22"/>
  <c r="A74" i="22"/>
  <c r="A75" i="22"/>
  <c r="A8" i="21"/>
  <c r="A9" i="21"/>
  <c r="A10" i="21"/>
  <c r="A11" i="21"/>
  <c r="A12" i="21"/>
  <c r="A13" i="21"/>
  <c r="A14" i="21"/>
  <c r="A15" i="21"/>
  <c r="A16" i="21"/>
  <c r="A17" i="21"/>
  <c r="A18" i="21"/>
  <c r="A19" i="21"/>
  <c r="A20" i="21"/>
  <c r="A21" i="21"/>
  <c r="A22" i="21"/>
  <c r="A23" i="21"/>
  <c r="A24" i="21"/>
  <c r="A25" i="21"/>
  <c r="A26" i="21"/>
  <c r="A27" i="21"/>
  <c r="A28" i="21"/>
  <c r="A29" i="21"/>
  <c r="A30" i="21"/>
  <c r="A31" i="21"/>
  <c r="A32" i="21"/>
  <c r="A33" i="21"/>
  <c r="A34" i="21"/>
  <c r="A35" i="21"/>
  <c r="A36" i="21"/>
  <c r="A37" i="21"/>
  <c r="A38" i="21"/>
  <c r="A39" i="21"/>
  <c r="A40" i="21"/>
  <c r="A41" i="21"/>
  <c r="A42" i="21"/>
  <c r="A43" i="21"/>
  <c r="A44" i="21"/>
  <c r="A45" i="21"/>
  <c r="A46" i="21"/>
  <c r="A47" i="21"/>
  <c r="A48" i="21"/>
  <c r="A49" i="21"/>
  <c r="A50" i="21"/>
  <c r="A51" i="21"/>
  <c r="A52" i="21"/>
  <c r="A53" i="21"/>
  <c r="A54" i="21"/>
  <c r="A55" i="21"/>
  <c r="A56" i="21"/>
  <c r="A57" i="21"/>
  <c r="A58" i="21"/>
  <c r="A59" i="21"/>
  <c r="A60" i="21"/>
  <c r="A61" i="21"/>
  <c r="A62" i="21"/>
  <c r="A63" i="21"/>
  <c r="A64" i="21"/>
  <c r="A65" i="21"/>
  <c r="A66" i="21"/>
  <c r="A67" i="21"/>
  <c r="A68" i="21"/>
  <c r="A69" i="21"/>
  <c r="A70" i="21"/>
  <c r="A71" i="21"/>
  <c r="A72" i="21"/>
  <c r="A73" i="21"/>
  <c r="A74" i="21"/>
  <c r="A75" i="21"/>
  <c r="A76" i="21"/>
  <c r="A77" i="21"/>
  <c r="A78" i="21"/>
  <c r="A79" i="21"/>
  <c r="A80" i="21"/>
  <c r="A81" i="21"/>
  <c r="A82" i="21"/>
  <c r="A83" i="21"/>
  <c r="A84" i="21"/>
  <c r="A85" i="21"/>
  <c r="A86" i="21"/>
  <c r="A87" i="21"/>
  <c r="A88" i="21"/>
  <c r="A89" i="21"/>
  <c r="A90" i="21"/>
  <c r="A8" i="20"/>
  <c r="A9" i="20"/>
  <c r="A10" i="20"/>
  <c r="A11" i="20"/>
  <c r="A12" i="20"/>
  <c r="A13" i="20"/>
  <c r="A14" i="20"/>
  <c r="A15" i="20"/>
  <c r="A16" i="20"/>
  <c r="A17" i="20"/>
  <c r="A18" i="20"/>
  <c r="A19" i="20"/>
  <c r="A20" i="20"/>
  <c r="A21" i="20"/>
  <c r="A22" i="20"/>
  <c r="A23" i="20"/>
  <c r="A24" i="20"/>
  <c r="A25" i="20"/>
  <c r="A26" i="20"/>
  <c r="A27" i="20"/>
  <c r="A28" i="20"/>
  <c r="A29" i="20"/>
  <c r="A30" i="20"/>
  <c r="A31" i="20"/>
  <c r="A32" i="20"/>
  <c r="A33" i="20"/>
  <c r="A34" i="20"/>
  <c r="A35" i="20"/>
  <c r="A36" i="20"/>
  <c r="A37" i="20"/>
  <c r="A38" i="20"/>
  <c r="A39" i="20"/>
  <c r="A40" i="20"/>
  <c r="A41" i="20"/>
  <c r="A42" i="20"/>
  <c r="A43" i="20"/>
  <c r="A44" i="20"/>
  <c r="A45" i="20"/>
  <c r="A46" i="20"/>
  <c r="A47" i="20"/>
  <c r="A48" i="20"/>
  <c r="A49" i="20"/>
  <c r="A50" i="20"/>
  <c r="A51" i="20"/>
  <c r="A52" i="20"/>
  <c r="A53" i="20"/>
  <c r="A54" i="20"/>
  <c r="A55" i="20"/>
  <c r="A56" i="20"/>
  <c r="A57" i="20"/>
  <c r="A58" i="20"/>
  <c r="A59" i="20"/>
  <c r="A60" i="20"/>
  <c r="A61" i="20"/>
  <c r="A62" i="20"/>
  <c r="A63" i="20"/>
  <c r="A64" i="20"/>
  <c r="A65" i="20"/>
  <c r="A66" i="20"/>
  <c r="A67" i="20"/>
  <c r="A68" i="20"/>
  <c r="A69" i="20"/>
  <c r="A70" i="20"/>
  <c r="A71" i="20"/>
  <c r="A72" i="20"/>
  <c r="A73" i="20"/>
  <c r="A74" i="20"/>
  <c r="A75" i="20"/>
  <c r="A76" i="20"/>
  <c r="A77" i="20"/>
  <c r="A78" i="20"/>
  <c r="A79" i="20"/>
  <c r="A80" i="20"/>
  <c r="A81" i="20"/>
  <c r="A82" i="20"/>
  <c r="A83" i="20"/>
  <c r="A84" i="20"/>
  <c r="A85" i="20"/>
  <c r="A86" i="20"/>
  <c r="A87" i="20"/>
  <c r="A88" i="20"/>
  <c r="A89" i="20"/>
  <c r="A90" i="20"/>
  <c r="A11" i="19"/>
  <c r="A12" i="19"/>
  <c r="A13" i="19"/>
  <c r="A14" i="19"/>
  <c r="A15" i="19"/>
  <c r="A16" i="19"/>
  <c r="A17" i="19"/>
  <c r="A18" i="19"/>
  <c r="A19" i="19"/>
  <c r="A20" i="19"/>
  <c r="A21" i="19"/>
  <c r="A22" i="19"/>
  <c r="A23" i="19"/>
  <c r="A24" i="19"/>
  <c r="A25" i="19"/>
  <c r="A26" i="19"/>
  <c r="A27" i="19"/>
  <c r="A28" i="19"/>
  <c r="A29" i="19"/>
  <c r="A30" i="19"/>
  <c r="A31" i="19"/>
  <c r="A32" i="19"/>
  <c r="A33" i="19"/>
  <c r="A34" i="19"/>
  <c r="A35" i="19"/>
  <c r="A36" i="19"/>
  <c r="A37" i="19"/>
  <c r="A38" i="19"/>
  <c r="A39" i="19"/>
  <c r="A40" i="19"/>
  <c r="A41" i="19"/>
  <c r="A42" i="19"/>
  <c r="A43" i="19"/>
  <c r="A44" i="19"/>
  <c r="A45" i="19"/>
  <c r="A46" i="19"/>
  <c r="A47" i="19"/>
  <c r="A48" i="19"/>
  <c r="A49" i="19"/>
  <c r="A50" i="19"/>
  <c r="A51" i="19"/>
  <c r="A52" i="19"/>
  <c r="A53" i="19"/>
  <c r="A54" i="19"/>
  <c r="A55" i="19"/>
  <c r="A56" i="19"/>
  <c r="A57" i="19"/>
  <c r="A58" i="19"/>
  <c r="A59" i="19"/>
  <c r="A60" i="19"/>
  <c r="A61" i="19"/>
  <c r="A62" i="19"/>
  <c r="A63" i="19"/>
  <c r="A64" i="19"/>
  <c r="A65" i="19"/>
  <c r="A66" i="19"/>
  <c r="A67" i="19"/>
  <c r="A68" i="19"/>
  <c r="A69" i="19"/>
  <c r="A70" i="19"/>
  <c r="A71" i="19"/>
  <c r="A72" i="19"/>
  <c r="A73" i="19"/>
  <c r="A74" i="19"/>
  <c r="A75" i="19"/>
  <c r="A76" i="19"/>
  <c r="A77" i="19"/>
  <c r="A78" i="19"/>
  <c r="A79" i="19"/>
  <c r="A80" i="19"/>
  <c r="A81" i="19"/>
  <c r="A82" i="19"/>
  <c r="A83" i="19"/>
  <c r="A84" i="19"/>
  <c r="A85" i="19"/>
  <c r="A86" i="19"/>
  <c r="A11" i="18"/>
  <c r="A12" i="18"/>
  <c r="A13" i="18"/>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52" i="18"/>
  <c r="A53" i="18"/>
  <c r="A54" i="18"/>
  <c r="A55" i="18"/>
  <c r="A56" i="18"/>
  <c r="A57" i="18"/>
  <c r="A58" i="18"/>
  <c r="A59" i="18"/>
  <c r="A60" i="18"/>
  <c r="A61" i="18"/>
  <c r="A62" i="18"/>
  <c r="A63" i="18"/>
  <c r="A64" i="18"/>
  <c r="A65" i="18"/>
  <c r="A66" i="18"/>
  <c r="A67" i="18"/>
  <c r="A68" i="18"/>
  <c r="A69" i="18"/>
  <c r="A70" i="18"/>
  <c r="A71" i="18"/>
  <c r="A72" i="18"/>
  <c r="A73" i="18"/>
  <c r="A74" i="18"/>
  <c r="A75" i="18"/>
  <c r="A76" i="18"/>
  <c r="A77" i="18"/>
  <c r="A78" i="18"/>
  <c r="A79" i="18"/>
  <c r="A80" i="18"/>
  <c r="A81" i="18"/>
  <c r="A82" i="18"/>
  <c r="A83" i="18"/>
  <c r="A84" i="18"/>
  <c r="A85" i="18"/>
  <c r="A86" i="18"/>
  <c r="A10" i="17"/>
  <c r="A11" i="17"/>
  <c r="A12" i="17"/>
  <c r="A13" i="17"/>
  <c r="A14" i="17"/>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10" i="16"/>
  <c r="A11" i="16"/>
  <c r="A12" i="16"/>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69" i="16"/>
  <c r="A70" i="16"/>
  <c r="A71" i="16"/>
  <c r="A72" i="16"/>
  <c r="A73" i="16"/>
  <c r="A74" i="16"/>
  <c r="A75" i="16"/>
  <c r="A76" i="16"/>
  <c r="A77" i="16"/>
  <c r="A78" i="16"/>
  <c r="A79" i="16"/>
  <c r="A80" i="16"/>
  <c r="A81" i="16"/>
  <c r="A82" i="16"/>
  <c r="A83" i="16"/>
  <c r="A84" i="16"/>
  <c r="A85" i="16"/>
  <c r="A86" i="16"/>
  <c r="A87" i="16"/>
  <c r="A10" i="15"/>
  <c r="A11" i="15"/>
  <c r="A12" i="15"/>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69" i="15"/>
  <c r="A70" i="15"/>
  <c r="A71" i="15"/>
  <c r="A72" i="15"/>
  <c r="A73" i="15"/>
  <c r="A74" i="15"/>
  <c r="A75" i="15"/>
  <c r="A76" i="15"/>
  <c r="A77" i="15"/>
  <c r="A78" i="15"/>
  <c r="A79" i="15"/>
  <c r="A80" i="15"/>
  <c r="A81" i="15"/>
  <c r="A82" i="15"/>
  <c r="A83" i="15"/>
  <c r="A84" i="15"/>
  <c r="A85" i="15"/>
  <c r="A86" i="15"/>
  <c r="A87" i="15"/>
  <c r="A10" i="14"/>
  <c r="A11" i="14"/>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65" i="14"/>
  <c r="A66" i="14"/>
  <c r="A67" i="14"/>
  <c r="A68" i="14"/>
  <c r="A69" i="14"/>
  <c r="A70" i="14"/>
  <c r="A71" i="14"/>
  <c r="A72" i="14"/>
  <c r="A73" i="14"/>
  <c r="A74" i="14"/>
  <c r="A75" i="14"/>
  <c r="A76" i="14"/>
  <c r="A77" i="14"/>
  <c r="A78" i="14"/>
  <c r="A79" i="14"/>
  <c r="A80" i="14"/>
  <c r="A81" i="14"/>
  <c r="A82" i="14"/>
  <c r="A83" i="14"/>
  <c r="A84" i="14"/>
  <c r="A85" i="14"/>
  <c r="A86" i="14"/>
  <c r="A87" i="14"/>
  <c r="A10" i="13"/>
  <c r="A11" i="13"/>
  <c r="A12" i="13"/>
  <c r="A13" i="13"/>
  <c r="A14" i="13"/>
  <c r="A15" i="13"/>
  <c r="A16" i="13"/>
  <c r="A17" i="13"/>
  <c r="A18" i="13"/>
  <c r="A19" i="13"/>
  <c r="A20" i="13"/>
  <c r="A21" i="13"/>
  <c r="A22" i="13"/>
  <c r="A23" i="13"/>
  <c r="A24" i="13"/>
  <c r="A25" i="13"/>
  <c r="A26" i="13"/>
  <c r="A27" i="13"/>
  <c r="A28" i="13"/>
  <c r="A29" i="13"/>
  <c r="A30" i="13"/>
  <c r="A31" i="13"/>
  <c r="A32" i="13"/>
  <c r="A33" i="13"/>
  <c r="A34" i="13"/>
  <c r="A35" i="13"/>
  <c r="A36" i="13"/>
  <c r="A37" i="13"/>
  <c r="A38" i="13"/>
  <c r="A39" i="13"/>
  <c r="A40" i="13"/>
  <c r="A41" i="13"/>
  <c r="A42" i="13"/>
  <c r="A43" i="13"/>
  <c r="A44" i="13"/>
  <c r="A45" i="13"/>
  <c r="A46" i="13"/>
  <c r="A47" i="13"/>
  <c r="A48" i="13"/>
  <c r="A49" i="13"/>
  <c r="A50" i="13"/>
  <c r="A51" i="13"/>
  <c r="A52" i="13"/>
  <c r="A53" i="13"/>
  <c r="A54" i="13"/>
  <c r="A55" i="13"/>
  <c r="A56" i="13"/>
  <c r="A57" i="13"/>
  <c r="A58" i="13"/>
  <c r="A59" i="13"/>
  <c r="A60" i="13"/>
  <c r="A61" i="13"/>
  <c r="A62" i="13"/>
  <c r="A63" i="13"/>
  <c r="A64" i="13"/>
  <c r="A65" i="13"/>
  <c r="A66" i="13"/>
  <c r="A67" i="13"/>
  <c r="A68" i="13"/>
  <c r="A69" i="13"/>
  <c r="A70" i="13"/>
  <c r="A71" i="13"/>
  <c r="A72" i="13"/>
  <c r="A73" i="13"/>
  <c r="A74" i="13"/>
  <c r="A75" i="13"/>
  <c r="A76" i="13"/>
  <c r="A77" i="13"/>
  <c r="A78" i="13"/>
  <c r="A79" i="13"/>
  <c r="A80" i="13"/>
  <c r="A81" i="13"/>
  <c r="A82" i="13"/>
  <c r="A83" i="13"/>
  <c r="A84" i="13"/>
  <c r="A85" i="13"/>
  <c r="A86" i="13"/>
  <c r="A87" i="13"/>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9" i="16" l="1"/>
  <c r="A8" i="24"/>
  <c r="A10" i="19"/>
  <c r="A10" i="18"/>
  <c r="A8" i="22"/>
  <c r="A7" i="21"/>
  <c r="A9" i="17"/>
  <c r="A9" i="15"/>
  <c r="A9" i="14"/>
  <c r="A9" i="13"/>
  <c r="A7" i="20"/>
  <c r="A9" i="4"/>
  <c r="A8" i="23"/>
</calcChain>
</file>

<file path=xl/sharedStrings.xml><?xml version="1.0" encoding="utf-8"?>
<sst xmlns="http://schemas.openxmlformats.org/spreadsheetml/2006/main" count="472" uniqueCount="114">
  <si>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</si>
  <si>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</si>
  <si>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</si>
  <si>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</si>
  <si>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</si>
  <si>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</si>
  <si>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</si>
  <si>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</si>
  <si>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</si>
  <si>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</si>
  <si>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</si>
  <si>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</si>
  <si>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</si>
  <si>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</si>
  <si>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</si>
  <si>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VGR der Länder</t>
  </si>
  <si>
    <t>P I - j</t>
  </si>
  <si>
    <t>Seite</t>
  </si>
  <si>
    <t>Mill. EUR</t>
  </si>
  <si>
    <t>Bayern</t>
  </si>
  <si>
    <t>Berlin</t>
  </si>
  <si>
    <t>Brandenburg</t>
  </si>
  <si>
    <t>Bremen</t>
  </si>
  <si>
    <t>Hamburg</t>
  </si>
  <si>
    <t>Hessen</t>
  </si>
  <si>
    <t>Saarland</t>
  </si>
  <si>
    <t>Sachsen</t>
  </si>
  <si>
    <t>Thüringen</t>
  </si>
  <si>
    <t>Deutschland</t>
  </si>
  <si>
    <t>Anteil an Deutschland in Prozent</t>
  </si>
  <si>
    <t>Wirtschaftsbereichsgliederung in den VGR nach WZ 2008</t>
  </si>
  <si>
    <t>Jahr</t>
  </si>
  <si>
    <t>Anteil der Wirtschaftsbereiche in Prozent</t>
  </si>
  <si>
    <t>Mecklenburg-
Vorpommern</t>
  </si>
  <si>
    <t>Baden-
Württemberg</t>
  </si>
  <si>
    <t>Nieder­
sachsen</t>
  </si>
  <si>
    <t>Nordrhein-
Westfalen</t>
  </si>
  <si>
    <t>Rheinland-
Pfalz</t>
  </si>
  <si>
    <t>Sachsen-
Anhalt</t>
  </si>
  <si>
    <t>Schleswig-
Holstein</t>
  </si>
  <si>
    <t>Grafik</t>
  </si>
  <si>
    <t>Anlagen</t>
  </si>
  <si>
    <t>Produzierendes
Gewerbe
B - F</t>
  </si>
  <si>
    <t>Dienstleistungs-
bereiche
G - T</t>
  </si>
  <si>
    <t>Tabelle 1.1</t>
  </si>
  <si>
    <t>Tabelle 1.2</t>
  </si>
  <si>
    <t>Ausrüstungen und sonstige Anlagen</t>
  </si>
  <si>
    <t>Tabelle 1.3</t>
  </si>
  <si>
    <t>Bauten</t>
  </si>
  <si>
    <t>Tabelle 2.1</t>
  </si>
  <si>
    <t>Tabelle 2.2</t>
  </si>
  <si>
    <t>Tabelle 2.3</t>
  </si>
  <si>
    <t>Lfd. Nr.</t>
  </si>
  <si>
    <t>[rot]</t>
  </si>
  <si>
    <t>Land- und Forstwirtschaft, 
Fischerei
A</t>
  </si>
  <si>
    <t xml:space="preserve">Bauten </t>
  </si>
  <si>
    <t>%</t>
  </si>
  <si>
    <t>Veränderung gegenüber dem Vorjahr in Prozent</t>
  </si>
  <si>
    <t>Ausrüstungen</t>
  </si>
  <si>
    <t>Tabelle 1</t>
  </si>
  <si>
    <t>Tabelle 2</t>
  </si>
  <si>
    <t>Tabelle 3</t>
  </si>
  <si>
    <t>Tabelle 4</t>
  </si>
  <si>
    <t>Tabelle 5</t>
  </si>
  <si>
    <t>Tabelle 6</t>
  </si>
  <si>
    <t>Tabelle 7</t>
  </si>
  <si>
    <t>Tabelle 8</t>
  </si>
  <si>
    <t>Tabelle 9</t>
  </si>
  <si>
    <t xml:space="preserve">   Anlagen  </t>
  </si>
  <si>
    <t xml:space="preserve">   Ausrüstungen und sonstige Anlagen  </t>
  </si>
  <si>
    <t xml:space="preserve">   Bauten  </t>
  </si>
  <si>
    <t>Vorbemerkungen und Definitionen</t>
  </si>
  <si>
    <t>Anlagevermögen der Wirtschaftsbereiche in</t>
  </si>
  <si>
    <t>Mecklenburg-Vorpommern</t>
  </si>
  <si>
    <t xml:space="preserve">Vorbemerkungen und Definitionen </t>
  </si>
  <si>
    <t xml:space="preserve">Nettoanlagevermögen aller Wirtschaftsbereiche in den Ländern zu 
   Wiederbeschaffungspreisen </t>
  </si>
  <si>
    <t>Bruttoanlagevermögen nach Wirtschaftsbereichen in Mecklenburg-Vorpommern 
 zu Wiederbeschaffungspreisen</t>
  </si>
  <si>
    <t>Nettoanlagevermögen nach Wirtschaftsbereichen in Mecklenburg-Vorpommern 
 zu Wiederbeschaffungspreisen</t>
  </si>
  <si>
    <t>Nettoanlagevermögen nach Wirtschaftsbereichen in Mecklenburg-Vorpommern 
zu Wiederbeschaffungspreisen</t>
  </si>
  <si>
    <t xml:space="preserve">Bruttoanlagevermögen nach Wirtschaftsbereichen preisbereinigt, verkettet 
in Mecklenburg-Vorpommern </t>
  </si>
  <si>
    <t xml:space="preserve">Nettoanlagevermögen nach Wirtschaftsbereichen preisbereinigt, verkettet 
in Mecklenburg-Vorpommern </t>
  </si>
  <si>
    <t xml:space="preserve"> Bruttoanlagevermögen aller Wirtschaftsbereiche
in den Ländern  zu Wiederbeschaffungspreisen</t>
  </si>
  <si>
    <t>Nettoanlagevermögen aller Wirtschaftsbereiche
in den Ländern  zu Wiederbeschaffungspreisen</t>
  </si>
  <si>
    <t xml:space="preserve">Bruttoanlagevermögen aller Wirtschaftsbereiche preisbereinigt, verkettet 
in den Ländern </t>
  </si>
  <si>
    <t xml:space="preserve">Nettoanlagevermögen aller Wirtschaftsbereiche preisbereinigt, verkettet 
in den Ländern </t>
  </si>
  <si>
    <t xml:space="preserve">Modernitätsgrad des Anlagevermögens aller Wirtschaftsbereiche
in den Ländern </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</si>
  <si>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</si>
  <si>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</si>
  <si>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</si>
  <si>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</si>
  <si>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</si>
  <si>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</si>
  <si>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</si>
  <si>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Wirtschaftsgliederung
insgesamt
A - T</t>
  </si>
  <si>
    <t>Davon nach Wirtschaftsgliederung</t>
  </si>
  <si>
    <t>2015 = 100</t>
  </si>
  <si>
    <t>Zuständige Dezernentin: Dr. Margit Herrmann, Telefon: 0385 588-56042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</si>
  <si>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</si>
  <si>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Lfd.
Nr.</t>
  </si>
  <si>
    <t>1995 bis 2020</t>
  </si>
  <si>
    <t>P163 2020 00</t>
  </si>
  <si>
    <t>©  Statistisches Amt Mecklenburg-Vorpommern, Schwerin, 2023</t>
  </si>
  <si>
    <t xml:space="preserve">Inhaltsverzeichnis  </t>
  </si>
  <si>
    <t xml:space="preserve">Bruttoanlagevermögen nach Wirtschaftsbereichen in Mecklenburg-Vorpommern  
    zu Wiederbeschaffungspreisen  </t>
  </si>
  <si>
    <t xml:space="preserve">Nettoanlagevermögen nach Wirtschaftsbereichen in Mecklenburg-Vorpommern  
    zu Wiederbeschaffungspreisen  </t>
  </si>
  <si>
    <t xml:space="preserve">   Anlagen   </t>
  </si>
  <si>
    <t xml:space="preserve">Bruttoanlagevermögen nach Wirtschaftsbereichen preisbereinigt, verkettet in  
   Mecklenburg-Vorpommern  </t>
  </si>
  <si>
    <t xml:space="preserve">Nettoanlagevermögen nach Wirtschaftsbereichen preisbereinigt, verkettet in  
   Mecklenburg-Vorpommern  </t>
  </si>
  <si>
    <t xml:space="preserve">Bruttoanlagevermögen aller Wirtschaftsbereiche in den Ländern zu 
   Wiederbeschaffungspreisen  </t>
  </si>
  <si>
    <t xml:space="preserve">Bruttoanlagevermögen aller Wirtschaftsbereiche preisbereinigt, verkettet in den Ländern  
  </t>
  </si>
  <si>
    <t xml:space="preserve">Nettoanlagevermögen aller Wirtschaftsbereiche preisbereinigt, verkettet in den Ländern  
  </t>
  </si>
  <si>
    <t xml:space="preserve">Modernitätsgrad des Anlagevermögens aller Wirtschaftsbereiche in den Ländern  </t>
  </si>
  <si>
    <t xml:space="preserve">Modernitätsgrad des Bruttoanlagevermögens 2020 im Ländervergleich  </t>
  </si>
  <si>
    <t>10. Juli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</si>
</sst>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164" formatCode="0.0"/>
    <numFmt numFmtId="165" formatCode="#,##0&quot;  &quot;"/>
    <numFmt numFmtId="166" formatCode="#,##0&quot;    &quot;;\-\ #,##0&quot;    &quot;;0&quot;    &quot;;@&quot;    &quot;"/>
    <numFmt numFmtId="167" formatCode="#,##0&quot;             &quot;;\-\ #,##0&quot;             &quot;;0&quot;             &quot;;@&quot;             &quot;"/>
    <numFmt numFmtId="168" formatCode="#,##0.0&quot;             &quot;;\-\ #,##0.0&quot;             &quot;;0.0&quot;             &quot;;@&quot;             &quot;"/>
    <numFmt numFmtId="169" formatCode="#,##0.0&quot;       &quot;;\-\ #,##0.0&quot;       &quot;;0.0&quot;       &quot;;@&quot;       &quot;"/>
    <numFmt numFmtId="170" formatCode="#,##0.0&quot;                &quot;;\-\ #,##0.0&quot;                &quot;;0.0&quot;                &quot;;@&quot;                &quot;"/>
    <numFmt numFmtId="171" formatCode="#,##0.0&quot;        &quot;;\-\ #,##0.0&quot;        &quot;;0.0&quot;        &quot;;@&quot;        &quot;"/>
    <numFmt numFmtId="172" formatCode="#,##0.0&quot;                &quot;;\-\ #,##0.0&quot;                &quot;;\-0.0&quot;                &quot;;@&quot;                &quot;"/>
    <numFmt numFmtId="173" formatCode="#,##0.0&quot;        &quot;;\-\ #,##0.0&quot;        &quot;;\-\ 0.0&quot;        &quot;;@&quot;        &quot;"/>
    <numFmt numFmtId="174" formatCode="#\ ###\ ###\ ##0\ \ ;\ \–###\ ###\ ##0\ \ ;\ * \–\ \ ;\ * @\ \ "/>
    <numFmt numFmtId="175" formatCode="#,##0&quot;               &quot;;\-\ #,##0.0&quot;             &quot;;0.0&quot;             &quot;;@&quot;             &quot;"/>
    <numFmt numFmtId="176" formatCode="#,##\-\ 0.0&quot;        &quot;;\-\ #,##0.0&quot;        &quot;;\-\ 0.0&quot;        &quot;;@&quot;        &quot;"/>
    <numFmt numFmtId="177" formatCode="#,##0&quot;   &quot;;\-\ #,##0&quot;   &quot;;0&quot;   &quot;;@&quot;   &quot;"/>
    <numFmt numFmtId="178" formatCode="#,##0.0&quot;   &quot;;\-\ #,##0.0&quot;   &quot;;0.0&quot;   &quot;;@&quot;   &quot;"/>
    <numFmt numFmtId="179" formatCode="#,##0&quot;     &quot;;\-\ #,##0&quot;   &quot;;0&quot;   &quot;;@&quot;   &quot;"/>
    <numFmt numFmtId="180" formatCode="###\ ##0.0\ \ ;\ * \–###\ ##0.0\ \ ;\ * \X\ \ ;\ * @\ \ "/>
    <numFmt numFmtId="181" formatCode="###\ ##0.0\ \ ;\ * \–###\ ##0.0\ \ ;\ * \–\ \ ;\ * @\ \ "/>
    <numFmt numFmtId="182" formatCode="##\ ###\ ##0.0\ \ ;\ \–#\ ###\ ##0.0\ \ ;\ * \–\ \ ;\ * @\ \ "/>
  </numFmts>
  <fonts count="35" x14ac:knownFonts="1">
    <font>
      <sz val="10"/>
      <color theme="1"/>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18"/>
      <color theme="1"/>
      <name val="Calibri"/>
      <family val="2"/>
      <scheme val="minor"/>
    </font>
    <font>
      <sz val="20"/>
      <color rgb="FF0070C0"/>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0"/>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sz val="11"/>
      <color theme="1"/>
      <name val="Calibri"/>
      <family val="2"/>
      <scheme val="minor"/>
    </font>
    <font>
      <b/>
      <sz val="9"/>
      <name val="Calibri"/>
      <family val="2"/>
      <scheme val="minor"/>
    </font>
    <font>
      <sz val="9"/>
      <name val="Calibri"/>
      <family val="2"/>
      <scheme val="minor"/>
    </font>
    <font>
      <sz val="9"/>
      <color rgb="FFFF0000"/>
      <name val="Calibri"/>
      <family val="2"/>
      <scheme val="minor"/>
    </font>
    <font>
      <i/>
      <sz val="10"/>
      <color theme="1"/>
      <name val="Calibri"/>
      <family val="2"/>
      <scheme val="minor"/>
    </font>
    <font>
      <sz val="6"/>
      <color theme="1"/>
      <name val="Calibri"/>
      <family val="2"/>
      <scheme val="minor"/>
    </font>
    <font>
      <sz val="6"/>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name val="Calibri"/>
      <family val="2"/>
      <scheme val="minor"/>
    </font>
    <font>
      <sz val="8.5"/>
      <color rgb="FF000000"/>
      <name val="Calibri"/>
      <family val="2"/>
      <scheme val="minor"/>
    </font>
    <font>
      <b/>
      <sz val="8.5"/>
      <name val="Calibri"/>
      <family val="2"/>
      <scheme val="minor"/>
    </font>
    <font>
      <b/>
      <sz val="9"/>
      <name val="Arial"/>
      <family val="2"/>
    </font>
    <font>
      <sz val="9"/>
      <name val="Arial"/>
      <family val="2"/>
    </font>
    <font>
      <i/>
      <sz val="9"/>
      <name val="Calibri"/>
      <family val="2"/>
      <scheme val="minor"/>
    </font>
    <font>
      <b/>
      <sz val="31"/>
      <name val="Calibri"/>
      <family val="2"/>
      <scheme val="minor"/>
    </font>
  </fonts>
  <fills count="2">
    <fill>
      <patternFill patternType="none"/>
    </fill>
    <fill>
      <patternFill patternType="gray125"/>
    </fill>
  </fills>
  <borders count="15">
    <border>
      <left/>
      <right/>
      <top/>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style="hair">
        <color indexed="64"/>
      </top>
      <bottom/>
      <diagonal/>
    </border>
  </borders>
  <cellStyleXfs count="8">
    <xf numFmtId="0" fontId="0"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cellStyleXfs>
  <cellXfs count="220">
    <xf numFmtId="0" fontId="0" fillId="0" borderId="0" xfId="0"/>
    <xf numFmtId="0" fontId="4" fillId="0" borderId="0" xfId="4" applyFont="1"/>
    <xf numFmtId="49" fontId="4" fillId="0" borderId="0" xfId="4" applyNumberFormat="1" applyFont="1" applyAlignment="1">
      <alignment horizontal="right"/>
    </xf>
    <xf numFmtId="0" fontId="4" fillId="0" borderId="0" xfId="4" applyFont="1" applyAlignment="1"/>
    <xf numFmtId="0" fontId="4" fillId="0" borderId="0" xfId="4" applyFont="1" applyAlignment="1">
      <alignment horizontal="left" vertical="center" indent="33"/>
    </xf>
    <xf numFmtId="0" fontId="13" fillId="0" borderId="0" xfId="4" applyFont="1" applyAlignment="1">
      <alignment vertical="center"/>
    </xf>
    <xf numFmtId="49" fontId="4" fillId="0" borderId="0" xfId="4" applyNumberFormat="1" applyFont="1" applyAlignment="1">
      <alignment horizontal="left" vertical="center"/>
    </xf>
    <xf numFmtId="0" fontId="4" fillId="0" borderId="0" xfId="4" applyNumberFormat="1" applyFont="1" applyAlignment="1">
      <alignment horizontal="left" vertical="center"/>
    </xf>
    <xf numFmtId="49" fontId="4" fillId="0" borderId="0" xfId="0" applyNumberFormat="1" applyFont="1" applyAlignment="1">
      <alignment horizontal="left" vertical="center"/>
    </xf>
    <xf numFmtId="0" fontId="18" fillId="0" borderId="0" xfId="0" applyFont="1"/>
    <xf numFmtId="0" fontId="11" fillId="0" borderId="0" xfId="0" applyFont="1" applyAlignment="1">
      <alignment vertical="top" wrapText="1"/>
    </xf>
    <xf numFmtId="0" fontId="11" fillId="0" borderId="0" xfId="0" applyFont="1" applyAlignment="1">
      <alignment horizontal="left" vertical="top" wrapText="1"/>
    </xf>
    <xf numFmtId="0" fontId="10" fillId="0" borderId="0" xfId="0" applyFont="1" applyAlignment="1">
      <alignment horizontal="right" wrapText="1"/>
    </xf>
    <xf numFmtId="0" fontId="4" fillId="0" borderId="0" xfId="0" applyFont="1"/>
    <xf numFmtId="0" fontId="10" fillId="0" borderId="0" xfId="0" applyFont="1" applyAlignment="1">
      <alignment horizontal="right" vertical="top" wrapText="1"/>
    </xf>
    <xf numFmtId="0" fontId="19" fillId="0" borderId="0" xfId="0" applyFont="1" applyAlignment="1">
      <alignment vertical="top" wrapText="1"/>
    </xf>
    <xf numFmtId="0" fontId="19" fillId="0" borderId="0" xfId="0" applyFont="1" applyAlignment="1">
      <alignment horizontal="left" vertical="top" wrapText="1"/>
    </xf>
    <xf numFmtId="0" fontId="11" fillId="0" borderId="0" xfId="0" applyFont="1" applyAlignment="1">
      <alignment horizontal="right" wrapText="1"/>
    </xf>
    <xf numFmtId="49" fontId="20" fillId="0" borderId="0" xfId="0" applyNumberFormat="1" applyFont="1" applyAlignment="1">
      <alignment vertical="top" wrapText="1"/>
    </xf>
    <xf numFmtId="0" fontId="20" fillId="0" borderId="0" xfId="0" applyFont="1" applyAlignment="1">
      <alignment horizontal="justify" vertical="top" wrapText="1"/>
    </xf>
    <xf numFmtId="49" fontId="20" fillId="0" borderId="0" xfId="0" applyNumberFormat="1" applyFont="1" applyAlignment="1">
      <alignment horizontal="left" vertical="top" wrapText="1"/>
    </xf>
    <xf numFmtId="0" fontId="20" fillId="0" borderId="0" xfId="0" applyFont="1" applyAlignment="1">
      <alignment horizontal="left" vertical="top" wrapText="1"/>
    </xf>
    <xf numFmtId="0" fontId="21" fillId="0" borderId="0" xfId="0" applyFont="1" applyAlignment="1">
      <alignment horizontal="right" wrapText="1"/>
    </xf>
    <xf numFmtId="49" fontId="20" fillId="0" borderId="0" xfId="0" applyNumberFormat="1" applyFont="1" applyAlignment="1">
      <alignment vertical="top"/>
    </xf>
    <xf numFmtId="0" fontId="10" fillId="0" borderId="0" xfId="0" applyFont="1" applyAlignment="1">
      <alignment wrapText="1"/>
    </xf>
    <xf numFmtId="0" fontId="22" fillId="0" borderId="0" xfId="0" applyFont="1"/>
    <xf numFmtId="0" fontId="10" fillId="0" borderId="0" xfId="0" applyFont="1" applyAlignment="1">
      <alignment vertical="top"/>
    </xf>
    <xf numFmtId="0" fontId="10" fillId="0" borderId="0" xfId="0" applyFont="1" applyAlignment="1">
      <alignment horizontal="left" vertical="top" wrapText="1"/>
    </xf>
    <xf numFmtId="0" fontId="10" fillId="0" borderId="0" xfId="0" applyFont="1" applyAlignment="1">
      <alignment horizontal="right"/>
    </xf>
    <xf numFmtId="0" fontId="23" fillId="0" borderId="5" xfId="0" applyFont="1" applyBorder="1" applyAlignment="1">
      <alignment horizontal="center" vertical="center"/>
    </xf>
    <xf numFmtId="0" fontId="23" fillId="0" borderId="3" xfId="0" applyFont="1" applyBorder="1" applyAlignment="1">
      <alignment horizontal="center" vertical="center"/>
    </xf>
    <xf numFmtId="0" fontId="23" fillId="0" borderId="4" xfId="0" applyFont="1" applyBorder="1" applyAlignment="1">
      <alignment horizontal="center" vertical="center"/>
    </xf>
    <xf numFmtId="165" fontId="24" fillId="0" borderId="1" xfId="6" applyNumberFormat="1" applyFont="1" applyBorder="1" applyAlignment="1">
      <alignment horizontal="right" vertical="center"/>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0" xfId="0" applyFont="1"/>
    <xf numFmtId="0" fontId="13" fillId="0" borderId="0" xfId="0" applyFont="1" applyAlignment="1">
      <alignment horizontal="center" vertical="top" wrapText="1"/>
    </xf>
    <xf numFmtId="0" fontId="4" fillId="0" borderId="0" xfId="0" applyFont="1" applyAlignment="1">
      <alignment wrapText="1"/>
    </xf>
    <xf numFmtId="0" fontId="12" fillId="0" borderId="0" xfId="0" applyFont="1" applyAlignment="1">
      <alignment horizontal="right" vertical="center" indent="2"/>
    </xf>
    <xf numFmtId="0" fontId="25" fillId="0" borderId="0" xfId="0" applyFont="1" applyAlignment="1">
      <alignment vertical="center"/>
    </xf>
    <xf numFmtId="0" fontId="25" fillId="0" borderId="0" xfId="0" applyFont="1" applyAlignment="1">
      <alignment horizontal="center" vertical="center"/>
    </xf>
    <xf numFmtId="0" fontId="27" fillId="0" borderId="0" xfId="0" applyFont="1"/>
    <xf numFmtId="0" fontId="27" fillId="0" borderId="2" xfId="0" applyFont="1" applyBorder="1" applyAlignment="1">
      <alignment horizontal="left" vertical="center" wrapText="1"/>
    </xf>
    <xf numFmtId="174" fontId="28" fillId="0" borderId="0" xfId="0" applyNumberFormat="1" applyFont="1" applyAlignment="1">
      <alignment horizontal="right"/>
    </xf>
    <xf numFmtId="3" fontId="27" fillId="0" borderId="0" xfId="0" applyNumberFormat="1" applyFont="1"/>
    <xf numFmtId="168" fontId="28" fillId="0" borderId="0" xfId="6" applyNumberFormat="1" applyFont="1" applyBorder="1" applyAlignment="1">
      <alignment horizontal="right" vertical="center"/>
    </xf>
    <xf numFmtId="180" fontId="28" fillId="0" borderId="0" xfId="0" applyNumberFormat="1" applyFont="1" applyAlignment="1">
      <alignment horizontal="right"/>
    </xf>
    <xf numFmtId="175" fontId="28" fillId="0" borderId="0" xfId="6" applyNumberFormat="1" applyFont="1" applyBorder="1" applyAlignment="1">
      <alignment horizontal="right" vertical="center"/>
    </xf>
    <xf numFmtId="164" fontId="27" fillId="0" borderId="0" xfId="0" applyNumberFormat="1" applyFont="1"/>
    <xf numFmtId="175" fontId="28" fillId="0" borderId="0" xfId="6" applyNumberFormat="1" applyFont="1" applyFill="1" applyBorder="1" applyAlignment="1">
      <alignment horizontal="right" vertical="center"/>
    </xf>
    <xf numFmtId="168" fontId="28" fillId="0" borderId="0" xfId="6" applyNumberFormat="1" applyFont="1" applyFill="1" applyBorder="1" applyAlignment="1">
      <alignment horizontal="right" vertical="center"/>
    </xf>
    <xf numFmtId="0" fontId="23" fillId="0" borderId="1" xfId="0" applyFont="1" applyBorder="1"/>
    <xf numFmtId="167" fontId="27" fillId="0" borderId="0" xfId="0" applyNumberFormat="1" applyFont="1"/>
    <xf numFmtId="0" fontId="23" fillId="0" borderId="6" xfId="0" applyFont="1" applyBorder="1"/>
    <xf numFmtId="164" fontId="27" fillId="0" borderId="0" xfId="0" applyNumberFormat="1" applyFont="1" applyAlignment="1">
      <alignment vertical="center"/>
    </xf>
    <xf numFmtId="168" fontId="27" fillId="0" borderId="0" xfId="0" applyNumberFormat="1" applyFont="1"/>
    <xf numFmtId="181" fontId="28" fillId="0" borderId="0" xfId="0" applyNumberFormat="1" applyFont="1" applyAlignment="1">
      <alignment horizontal="right"/>
    </xf>
    <xf numFmtId="0" fontId="27" fillId="0" borderId="0" xfId="0" applyFont="1" applyBorder="1" applyAlignment="1">
      <alignment horizontal="center" vertical="center" wrapText="1"/>
    </xf>
    <xf numFmtId="0" fontId="27" fillId="0" borderId="0" xfId="0" applyFont="1" applyAlignment="1">
      <alignment horizontal="center" vertical="center" wrapText="1"/>
    </xf>
    <xf numFmtId="0" fontId="27" fillId="0" borderId="0" xfId="0" applyFont="1" applyBorder="1" applyAlignment="1">
      <alignment vertical="center" wrapText="1"/>
    </xf>
    <xf numFmtId="178" fontId="28" fillId="0" borderId="0" xfId="6" applyNumberFormat="1" applyFont="1" applyBorder="1" applyAlignment="1">
      <alignment horizontal="right" vertical="center"/>
    </xf>
    <xf numFmtId="179" fontId="28" fillId="0" borderId="0" xfId="6" applyNumberFormat="1" applyFont="1" applyBorder="1" applyAlignment="1">
      <alignment horizontal="right" vertical="center"/>
    </xf>
    <xf numFmtId="178" fontId="28" fillId="0" borderId="0" xfId="0" applyNumberFormat="1" applyFont="1" applyAlignment="1">
      <alignment horizontal="right"/>
    </xf>
    <xf numFmtId="0" fontId="27" fillId="0" borderId="0" xfId="0" applyFont="1" applyAlignment="1">
      <alignment horizontal="left"/>
    </xf>
    <xf numFmtId="0" fontId="23" fillId="0" borderId="0" xfId="0" applyFont="1" applyBorder="1" applyAlignment="1">
      <alignment horizontal="center" vertical="center" wrapText="1"/>
    </xf>
    <xf numFmtId="0" fontId="23" fillId="0" borderId="0" xfId="0" applyFont="1" applyAlignment="1">
      <alignment horizontal="center" vertical="center"/>
    </xf>
    <xf numFmtId="178" fontId="27" fillId="0" borderId="0" xfId="0" applyNumberFormat="1" applyFont="1"/>
    <xf numFmtId="178" fontId="28" fillId="0" borderId="0" xfId="0" applyNumberFormat="1" applyFont="1"/>
    <xf numFmtId="171" fontId="28" fillId="0" borderId="0" xfId="6" applyNumberFormat="1" applyFont="1" applyBorder="1" applyAlignment="1">
      <alignment horizontal="right" vertical="center"/>
    </xf>
    <xf numFmtId="0" fontId="29" fillId="0" borderId="2" xfId="0" applyFont="1" applyBorder="1" applyAlignment="1">
      <alignment horizontal="center" vertical="center" wrapText="1"/>
    </xf>
    <xf numFmtId="171" fontId="27" fillId="0" borderId="0" xfId="0" applyNumberFormat="1" applyFont="1"/>
    <xf numFmtId="171" fontId="28" fillId="0" borderId="0" xfId="0" applyNumberFormat="1" applyFont="1"/>
    <xf numFmtId="0" fontId="27" fillId="0" borderId="0" xfId="0" applyFont="1" applyBorder="1"/>
    <xf numFmtId="176" fontId="28" fillId="0" borderId="0" xfId="6" applyNumberFormat="1" applyFont="1" applyBorder="1" applyAlignment="1">
      <alignment horizontal="right" vertical="center"/>
    </xf>
    <xf numFmtId="173" fontId="28" fillId="0" borderId="0" xfId="6" applyNumberFormat="1" applyFont="1" applyBorder="1" applyAlignment="1">
      <alignment horizontal="right" vertical="center"/>
    </xf>
    <xf numFmtId="171" fontId="28" fillId="0" borderId="0" xfId="6" applyNumberFormat="1" applyFont="1" applyFill="1" applyBorder="1" applyAlignment="1">
      <alignment horizontal="right" vertical="center"/>
    </xf>
    <xf numFmtId="171" fontId="27" fillId="0" borderId="0" xfId="0" applyNumberFormat="1" applyFont="1" applyAlignment="1">
      <alignment horizontal="right" vertical="center"/>
    </xf>
    <xf numFmtId="182" fontId="28" fillId="0" borderId="0" xfId="0" applyNumberFormat="1" applyFont="1" applyAlignment="1">
      <alignment horizontal="right"/>
    </xf>
    <xf numFmtId="0" fontId="20" fillId="0" borderId="0" xfId="0" applyFont="1" applyAlignment="1">
      <alignment horizontal="left" vertical="top" wrapText="1"/>
    </xf>
    <xf numFmtId="0" fontId="20" fillId="0" borderId="0" xfId="0" applyFont="1" applyAlignment="1">
      <alignment horizontal="left" vertical="top" wrapText="1"/>
    </xf>
    <xf numFmtId="0" fontId="21" fillId="0" borderId="0" xfId="0" applyFont="1" applyAlignment="1">
      <alignment horizontal="justify" vertical="top" wrapText="1"/>
    </xf>
    <xf numFmtId="0" fontId="21" fillId="0" borderId="0" xfId="0" applyFont="1" applyAlignment="1">
      <alignment horizontal="left" vertical="top" wrapText="1"/>
    </xf>
    <xf numFmtId="0" fontId="21" fillId="0" borderId="0" xfId="0" applyFont="1" applyAlignment="1">
      <alignment vertical="top" wrapText="1"/>
    </xf>
    <xf numFmtId="0" fontId="28" fillId="0" borderId="0" xfId="0" applyFont="1"/>
    <xf numFmtId="0" fontId="24" fillId="0" borderId="5" xfId="0" applyFont="1" applyBorder="1" applyAlignment="1">
      <alignment horizontal="center" vertical="center"/>
    </xf>
    <xf numFmtId="0" fontId="24" fillId="0" borderId="3" xfId="0" applyFont="1" applyBorder="1" applyAlignment="1">
      <alignment horizontal="center" vertical="center" wrapText="1"/>
    </xf>
    <xf numFmtId="0" fontId="24" fillId="0" borderId="4" xfId="0" applyFont="1" applyBorder="1" applyAlignment="1">
      <alignment horizontal="center" vertical="center" wrapText="1"/>
    </xf>
    <xf numFmtId="0" fontId="24" fillId="0" borderId="0" xfId="0" applyFont="1"/>
    <xf numFmtId="0" fontId="28" fillId="0" borderId="2" xfId="0" applyFont="1" applyBorder="1" applyAlignment="1">
      <alignment horizontal="center" vertical="center" wrapText="1"/>
    </xf>
    <xf numFmtId="174" fontId="28" fillId="0" borderId="0" xfId="0" applyNumberFormat="1" applyFont="1"/>
    <xf numFmtId="3" fontId="28" fillId="0" borderId="0" xfId="0" applyNumberFormat="1" applyFont="1"/>
    <xf numFmtId="0" fontId="28" fillId="0" borderId="2" xfId="0" applyFont="1" applyBorder="1" applyAlignment="1">
      <alignment horizontal="left" vertical="center" wrapText="1"/>
    </xf>
    <xf numFmtId="0" fontId="30" fillId="0" borderId="0" xfId="0" applyFont="1" applyAlignment="1">
      <alignment vertical="center"/>
    </xf>
    <xf numFmtId="164" fontId="28" fillId="0" borderId="0" xfId="0" applyNumberFormat="1" applyFont="1"/>
    <xf numFmtId="0" fontId="24" fillId="0" borderId="5" xfId="0" applyNumberFormat="1" applyFont="1" applyBorder="1" applyAlignment="1">
      <alignment horizontal="center" vertical="center"/>
    </xf>
    <xf numFmtId="0" fontId="24" fillId="0" borderId="3" xfId="0" applyNumberFormat="1" applyFont="1" applyBorder="1" applyAlignment="1">
      <alignment horizontal="center" vertical="center" wrapText="1"/>
    </xf>
    <xf numFmtId="0" fontId="24" fillId="0" borderId="4" xfId="0" applyNumberFormat="1" applyFont="1" applyBorder="1" applyAlignment="1">
      <alignment horizontal="center" vertical="center" wrapText="1"/>
    </xf>
    <xf numFmtId="0" fontId="24" fillId="0" borderId="6" xfId="0" applyFont="1" applyBorder="1"/>
    <xf numFmtId="167" fontId="28" fillId="0" borderId="0" xfId="0" applyNumberFormat="1" applyFont="1"/>
    <xf numFmtId="0" fontId="28" fillId="0" borderId="0" xfId="0" applyFont="1" applyBorder="1" applyAlignment="1">
      <alignment horizontal="center" vertical="center" wrapText="1"/>
    </xf>
    <xf numFmtId="0" fontId="28" fillId="0" borderId="0" xfId="0" applyFont="1" applyAlignment="1">
      <alignment horizontal="center" vertical="center" wrapText="1"/>
    </xf>
    <xf numFmtId="0" fontId="24" fillId="0" borderId="3" xfId="0" applyFont="1" applyBorder="1" applyAlignment="1">
      <alignment horizontal="center" vertical="center"/>
    </xf>
    <xf numFmtId="0" fontId="24" fillId="0" borderId="4" xfId="0" applyFont="1" applyBorder="1" applyAlignment="1">
      <alignment horizontal="center" vertical="center"/>
    </xf>
    <xf numFmtId="0" fontId="24" fillId="0" borderId="0" xfId="0" applyFont="1" applyBorder="1" applyAlignment="1">
      <alignment horizontal="center" vertical="center" wrapText="1"/>
    </xf>
    <xf numFmtId="0" fontId="24" fillId="0" borderId="0" xfId="0" applyFont="1" applyAlignment="1">
      <alignment horizontal="center" vertical="center"/>
    </xf>
    <xf numFmtId="0" fontId="28" fillId="0" borderId="0" xfId="0" applyFont="1" applyBorder="1" applyAlignment="1">
      <alignment vertical="center" wrapText="1"/>
    </xf>
    <xf numFmtId="166" fontId="28" fillId="0" borderId="0" xfId="0" applyNumberFormat="1" applyFont="1"/>
    <xf numFmtId="0" fontId="28" fillId="0" borderId="0" xfId="0" applyFont="1" applyAlignment="1">
      <alignment horizontal="left"/>
    </xf>
    <xf numFmtId="0" fontId="31" fillId="0" borderId="0" xfId="3" applyFont="1" applyAlignment="1">
      <alignment vertical="center"/>
    </xf>
    <xf numFmtId="0" fontId="32" fillId="0" borderId="0" xfId="3" applyFont="1" applyAlignment="1">
      <alignment vertical="center"/>
    </xf>
    <xf numFmtId="0" fontId="32" fillId="0" borderId="0" xfId="3" applyFont="1"/>
    <xf numFmtId="0" fontId="32" fillId="0" borderId="0" xfId="3" applyFont="1" applyAlignment="1">
      <alignment vertical="top" wrapText="1"/>
    </xf>
    <xf numFmtId="0" fontId="32" fillId="0" borderId="0" xfId="3" applyFont="1" applyAlignment="1">
      <alignment wrapText="1"/>
    </xf>
    <xf numFmtId="0" fontId="33" fillId="0" borderId="0" xfId="0" applyFont="1" applyAlignment="1">
      <alignment horizontal="left" vertical="top" wrapText="1" indent="1"/>
    </xf>
    <xf numFmtId="0" fontId="33" fillId="0" borderId="0" xfId="0" applyFont="1" applyAlignment="1">
      <alignment horizontal="left" vertical="top" wrapText="1"/>
    </xf>
    <xf numFmtId="175" fontId="28" fillId="0" borderId="0" xfId="6" applyNumberFormat="1" applyFont="1" applyBorder="1" applyAlignment="1">
      <alignment horizontal="right"/>
    </xf>
    <xf numFmtId="168" fontId="28" fillId="0" borderId="0" xfId="6" applyNumberFormat="1" applyFont="1" applyBorder="1" applyAlignment="1">
      <alignment horizontal="right"/>
    </xf>
    <xf numFmtId="168" fontId="28" fillId="0" borderId="0" xfId="0" applyNumberFormat="1" applyFont="1" applyAlignment="1">
      <alignment horizontal="right"/>
    </xf>
    <xf numFmtId="175" fontId="28" fillId="0" borderId="0" xfId="6" applyNumberFormat="1" applyFont="1" applyFill="1" applyBorder="1" applyAlignment="1">
      <alignment horizontal="right"/>
    </xf>
    <xf numFmtId="167" fontId="28" fillId="0" borderId="0" xfId="6" applyNumberFormat="1" applyFont="1" applyBorder="1" applyAlignment="1">
      <alignment horizontal="right"/>
    </xf>
    <xf numFmtId="168" fontId="28" fillId="0" borderId="0" xfId="6" applyNumberFormat="1" applyFont="1" applyFill="1" applyBorder="1" applyAlignment="1">
      <alignment horizontal="right"/>
    </xf>
    <xf numFmtId="0" fontId="28" fillId="0" borderId="2" xfId="0" applyFont="1" applyBorder="1" applyAlignment="1">
      <alignment horizontal="center" wrapText="1"/>
    </xf>
    <xf numFmtId="0" fontId="28" fillId="0" borderId="2" xfId="0" applyFont="1" applyFill="1" applyBorder="1" applyAlignment="1">
      <alignment horizontal="center" wrapText="1"/>
    </xf>
    <xf numFmtId="165" fontId="24" fillId="0" borderId="1" xfId="6" applyNumberFormat="1" applyFont="1" applyBorder="1" applyAlignment="1">
      <alignment horizontal="right"/>
    </xf>
    <xf numFmtId="0" fontId="27" fillId="0" borderId="1" xfId="0" applyFont="1" applyBorder="1" applyAlignment="1">
      <alignment horizontal="center" wrapText="1"/>
    </xf>
    <xf numFmtId="0" fontId="27" fillId="0" borderId="2" xfId="0" applyFont="1" applyBorder="1" applyAlignment="1">
      <alignment horizontal="center" wrapText="1"/>
    </xf>
    <xf numFmtId="0" fontId="27" fillId="0" borderId="2" xfId="0" applyFont="1" applyFill="1" applyBorder="1" applyAlignment="1">
      <alignment horizontal="center" wrapText="1"/>
    </xf>
    <xf numFmtId="0" fontId="27" fillId="0" borderId="0" xfId="0" applyFont="1" applyAlignment="1">
      <alignment horizontal="right"/>
    </xf>
    <xf numFmtId="0" fontId="27" fillId="0" borderId="14" xfId="0" applyFont="1" applyBorder="1" applyAlignment="1">
      <alignment horizontal="center" wrapText="1"/>
    </xf>
    <xf numFmtId="0" fontId="28" fillId="0" borderId="14" xfId="0" applyFont="1" applyBorder="1" applyAlignment="1">
      <alignment horizontal="center" wrapText="1"/>
    </xf>
    <xf numFmtId="0" fontId="27" fillId="0" borderId="14" xfId="0" applyFont="1" applyBorder="1" applyAlignment="1">
      <alignment horizontal="left" vertical="center" wrapText="1"/>
    </xf>
    <xf numFmtId="170" fontId="28" fillId="0" borderId="0" xfId="6" applyNumberFormat="1" applyFont="1" applyBorder="1" applyAlignment="1">
      <alignment horizontal="right"/>
    </xf>
    <xf numFmtId="172" fontId="28" fillId="0" borderId="0" xfId="6" quotePrefix="1" applyNumberFormat="1" applyFont="1" applyBorder="1" applyAlignment="1">
      <alignment horizontal="right"/>
    </xf>
    <xf numFmtId="170" fontId="28" fillId="0" borderId="0" xfId="6" applyNumberFormat="1" applyFont="1" applyFill="1" applyBorder="1" applyAlignment="1">
      <alignment horizontal="right"/>
    </xf>
    <xf numFmtId="170" fontId="28" fillId="0" borderId="0" xfId="6" quotePrefix="1" applyNumberFormat="1" applyFont="1" applyBorder="1" applyAlignment="1">
      <alignment horizontal="right"/>
    </xf>
    <xf numFmtId="0" fontId="28" fillId="0" borderId="14" xfId="0" applyFont="1" applyBorder="1" applyAlignment="1">
      <alignment horizontal="left" vertical="center" wrapText="1"/>
    </xf>
    <xf numFmtId="177" fontId="28" fillId="0" borderId="0" xfId="6" applyNumberFormat="1" applyFont="1" applyBorder="1" applyAlignment="1">
      <alignment horizontal="right"/>
    </xf>
    <xf numFmtId="178" fontId="28" fillId="0" borderId="0" xfId="6" applyNumberFormat="1" applyFont="1" applyBorder="1" applyAlignment="1">
      <alignment horizontal="right"/>
    </xf>
    <xf numFmtId="179" fontId="28" fillId="0" borderId="0" xfId="6" applyNumberFormat="1" applyFont="1" applyBorder="1" applyAlignment="1">
      <alignment horizontal="right"/>
    </xf>
    <xf numFmtId="178" fontId="27" fillId="0" borderId="0" xfId="0" applyNumberFormat="1" applyFont="1" applyAlignment="1"/>
    <xf numFmtId="178" fontId="28" fillId="0" borderId="0" xfId="0" applyNumberFormat="1" applyFont="1" applyAlignment="1"/>
    <xf numFmtId="0" fontId="29" fillId="0" borderId="2" xfId="0" applyFont="1" applyBorder="1" applyAlignment="1">
      <alignment horizontal="center" wrapText="1"/>
    </xf>
    <xf numFmtId="169" fontId="28" fillId="0" borderId="0" xfId="6" applyNumberFormat="1" applyFont="1" applyBorder="1" applyAlignment="1">
      <alignment horizontal="right"/>
    </xf>
    <xf numFmtId="169" fontId="27" fillId="0" borderId="0" xfId="0" applyNumberFormat="1" applyFont="1" applyAlignment="1">
      <alignment horizontal="right"/>
    </xf>
    <xf numFmtId="169" fontId="27" fillId="0" borderId="0" xfId="0" applyNumberFormat="1" applyFont="1" applyAlignment="1"/>
    <xf numFmtId="169" fontId="28" fillId="0" borderId="0" xfId="0" applyNumberFormat="1" applyFont="1" applyAlignment="1">
      <alignment horizontal="right"/>
    </xf>
    <xf numFmtId="0" fontId="3" fillId="0" borderId="7" xfId="4" applyFont="1" applyBorder="1" applyAlignment="1">
      <alignment horizontal="center" vertical="center" wrapText="1"/>
    </xf>
    <xf numFmtId="0" fontId="16" fillId="0" borderId="8" xfId="7" applyFont="1" applyBorder="1" applyAlignment="1">
      <alignment horizontal="left" vertical="center" wrapText="1"/>
    </xf>
    <xf numFmtId="0" fontId="17" fillId="0" borderId="8" xfId="7" applyFont="1" applyBorder="1" applyAlignment="1">
      <alignment horizontal="right" vertical="center" wrapText="1"/>
    </xf>
    <xf numFmtId="0" fontId="5" fillId="0" borderId="0" xfId="7" applyFont="1" applyBorder="1" applyAlignment="1">
      <alignment horizontal="center" vertical="center" wrapText="1"/>
    </xf>
    <xf numFmtId="0" fontId="14" fillId="0" borderId="0" xfId="0" applyFont="1" applyAlignment="1">
      <alignment vertical="center" wrapText="1"/>
    </xf>
    <xf numFmtId="0" fontId="14" fillId="0" borderId="0" xfId="0" applyFont="1" applyAlignment="1">
      <alignment vertical="center"/>
    </xf>
    <xf numFmtId="49" fontId="15" fillId="0" borderId="0" xfId="4" quotePrefix="1" applyNumberFormat="1" applyFont="1" applyAlignment="1">
      <alignment horizontal="left"/>
    </xf>
    <xf numFmtId="49" fontId="15" fillId="0" borderId="0" xfId="4" applyNumberFormat="1" applyFont="1" applyAlignment="1">
      <alignment horizontal="left"/>
    </xf>
    <xf numFmtId="49" fontId="7" fillId="0" borderId="0" xfId="4" quotePrefix="1" applyNumberFormat="1" applyFont="1" applyAlignment="1">
      <alignment horizontal="left"/>
    </xf>
    <xf numFmtId="49" fontId="9" fillId="0" borderId="0" xfId="4" quotePrefix="1" applyNumberFormat="1" applyFont="1" applyAlignment="1">
      <alignment horizontal="center"/>
    </xf>
    <xf numFmtId="0" fontId="6" fillId="0" borderId="0" xfId="4" applyFont="1" applyAlignment="1">
      <alignment horizontal="left" vertical="center"/>
    </xf>
    <xf numFmtId="0" fontId="8" fillId="0" borderId="0" xfId="1" applyFont="1" applyAlignment="1">
      <alignment vertical="center" wrapText="1"/>
    </xf>
    <xf numFmtId="0" fontId="8" fillId="0" borderId="0" xfId="1" applyFont="1" applyAlignment="1">
      <alignment vertical="center"/>
    </xf>
    <xf numFmtId="0" fontId="4" fillId="0" borderId="0" xfId="4" applyFont="1" applyAlignment="1">
      <alignment horizontal="right"/>
    </xf>
    <xf numFmtId="0" fontId="13" fillId="0" borderId="9" xfId="4" applyFont="1" applyBorder="1" applyAlignment="1">
      <alignment horizontal="right"/>
    </xf>
    <xf numFmtId="0" fontId="4" fillId="0" borderId="10" xfId="4" applyFont="1" applyBorder="1" applyAlignment="1">
      <alignment horizontal="center" vertical="center"/>
    </xf>
    <xf numFmtId="0" fontId="4" fillId="0" borderId="0" xfId="4" applyFont="1" applyBorder="1" applyAlignment="1">
      <alignment horizontal="center" vertical="center"/>
    </xf>
    <xf numFmtId="0" fontId="4" fillId="0" borderId="0" xfId="7" applyFont="1" applyBorder="1" applyAlignment="1">
      <alignment horizontal="center" vertical="center"/>
    </xf>
    <xf numFmtId="0" fontId="4" fillId="0" borderId="0" xfId="4" applyFont="1" applyBorder="1" applyAlignment="1">
      <alignment horizontal="left" vertical="center"/>
    </xf>
    <xf numFmtId="0" fontId="4" fillId="0" borderId="9" xfId="4" applyFont="1" applyBorder="1" applyAlignment="1">
      <alignment horizontal="center" vertical="center"/>
    </xf>
    <xf numFmtId="0" fontId="13" fillId="0" borderId="0" xfId="4" applyFont="1" applyAlignment="1">
      <alignment horizontal="center" vertical="center"/>
    </xf>
    <xf numFmtId="0" fontId="4" fillId="0" borderId="0" xfId="4" applyFont="1" applyAlignment="1">
      <alignment horizontal="center" vertical="center"/>
    </xf>
    <xf numFmtId="49" fontId="4" fillId="0" borderId="0" xfId="4" applyNumberFormat="1" applyFont="1" applyAlignment="1">
      <alignment horizontal="left" vertical="center"/>
    </xf>
    <xf numFmtId="0" fontId="4" fillId="0" borderId="0" xfId="4" applyFont="1" applyAlignment="1">
      <alignment horizontal="left" wrapText="1"/>
    </xf>
    <xf numFmtId="49" fontId="4" fillId="0" borderId="0" xfId="0" applyNumberFormat="1" applyFont="1" applyAlignment="1">
      <alignment horizontal="left" vertical="center"/>
    </xf>
    <xf numFmtId="49" fontId="4" fillId="0" borderId="0" xfId="4" applyNumberFormat="1" applyFont="1" applyAlignment="1">
      <alignment horizontal="center" vertical="center"/>
    </xf>
    <xf numFmtId="0" fontId="25" fillId="0" borderId="0" xfId="0" applyFont="1" applyAlignment="1">
      <alignment horizontal="left" vertical="center" wrapText="1"/>
    </xf>
    <xf numFmtId="0" fontId="20" fillId="0" borderId="0" xfId="0" applyFont="1" applyAlignment="1">
      <alignment horizontal="left" vertical="top" wrapText="1"/>
    </xf>
    <xf numFmtId="0" fontId="30" fillId="0" borderId="11" xfId="0" applyFont="1" applyBorder="1" applyAlignment="1">
      <alignment horizontal="center" vertical="center" wrapText="1"/>
    </xf>
    <xf numFmtId="0" fontId="30" fillId="0" borderId="0"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4" xfId="0" applyFont="1" applyBorder="1" applyAlignment="1">
      <alignment horizontal="center" vertical="center" wrapText="1"/>
    </xf>
    <xf numFmtId="0" fontId="28" fillId="0" borderId="5" xfId="0" applyFont="1" applyBorder="1" applyAlignment="1">
      <alignment horizontal="center" vertical="center" wrapText="1"/>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30" fillId="0" borderId="5" xfId="0" applyFont="1" applyBorder="1" applyAlignment="1">
      <alignment horizontal="left" vertical="center"/>
    </xf>
    <xf numFmtId="0" fontId="30" fillId="0" borderId="3" xfId="0" applyFont="1" applyBorder="1" applyAlignment="1">
      <alignment horizontal="left" vertical="center"/>
    </xf>
    <xf numFmtId="0" fontId="30" fillId="0" borderId="5" xfId="0" applyFont="1" applyBorder="1" applyAlignment="1">
      <alignment horizontal="left" vertical="center" wrapText="1"/>
    </xf>
    <xf numFmtId="0" fontId="30" fillId="0" borderId="3" xfId="0" applyFont="1" applyBorder="1" applyAlignment="1">
      <alignment horizontal="left" vertical="center" wrapText="1"/>
    </xf>
    <xf numFmtId="0" fontId="30" fillId="0" borderId="3"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1" xfId="0" quotePrefix="1" applyNumberFormat="1" applyFont="1" applyBorder="1" applyAlignment="1">
      <alignment horizontal="center" vertical="center" wrapText="1"/>
    </xf>
    <xf numFmtId="0" fontId="30" fillId="0" borderId="0" xfId="0" applyNumberFormat="1" applyFont="1" applyBorder="1" applyAlignment="1">
      <alignment horizontal="center" vertical="center" wrapText="1"/>
    </xf>
    <xf numFmtId="0" fontId="30" fillId="0" borderId="11" xfId="0" applyNumberFormat="1" applyFont="1" applyBorder="1" applyAlignment="1">
      <alignment horizontal="center" vertical="center" wrapText="1"/>
    </xf>
    <xf numFmtId="0" fontId="28" fillId="0" borderId="4" xfId="0" applyNumberFormat="1" applyFont="1" applyBorder="1" applyAlignment="1">
      <alignment horizontal="center" vertical="center" wrapText="1"/>
    </xf>
    <xf numFmtId="0" fontId="30" fillId="0" borderId="5" xfId="0" applyNumberFormat="1" applyFont="1" applyBorder="1" applyAlignment="1">
      <alignment horizontal="left" vertical="center" wrapText="1"/>
    </xf>
    <xf numFmtId="0" fontId="30" fillId="0" borderId="3" xfId="0" applyNumberFormat="1" applyFont="1" applyBorder="1" applyAlignment="1">
      <alignment horizontal="left" vertical="center" wrapText="1"/>
    </xf>
    <xf numFmtId="0" fontId="30" fillId="0" borderId="3" xfId="0" applyNumberFormat="1" applyFont="1" applyBorder="1" applyAlignment="1">
      <alignment horizontal="center" vertical="center" wrapText="1"/>
    </xf>
    <xf numFmtId="0" fontId="30" fillId="0" borderId="4" xfId="0" applyNumberFormat="1" applyFont="1" applyBorder="1" applyAlignment="1">
      <alignment horizontal="center" vertical="center" wrapText="1"/>
    </xf>
    <xf numFmtId="0" fontId="30" fillId="0" borderId="5" xfId="0" applyNumberFormat="1" applyFont="1" applyBorder="1" applyAlignment="1">
      <alignment horizontal="left" vertical="center"/>
    </xf>
    <xf numFmtId="0" fontId="30" fillId="0" borderId="3" xfId="0" applyNumberFormat="1" applyFont="1" applyBorder="1" applyAlignment="1">
      <alignment horizontal="left" vertical="center"/>
    </xf>
    <xf numFmtId="0" fontId="30" fillId="0" borderId="3" xfId="0" applyNumberFormat="1" applyFont="1" applyBorder="1" applyAlignment="1">
      <alignment horizontal="center" vertical="center"/>
    </xf>
    <xf numFmtId="0" fontId="30" fillId="0" borderId="4" xfId="0" applyNumberFormat="1" applyFont="1" applyBorder="1" applyAlignment="1">
      <alignment horizontal="center" vertical="center"/>
    </xf>
    <xf numFmtId="0" fontId="28" fillId="0" borderId="3" xfId="0" applyNumberFormat="1" applyFont="1" applyBorder="1" applyAlignment="1">
      <alignment horizontal="center" vertical="center" wrapText="1"/>
    </xf>
    <xf numFmtId="0" fontId="26" fillId="0" borderId="12" xfId="0" applyFont="1" applyBorder="1" applyAlignment="1">
      <alignment horizontal="center" vertical="center" wrapText="1"/>
    </xf>
    <xf numFmtId="0" fontId="26" fillId="0" borderId="13" xfId="0" applyFont="1" applyBorder="1" applyAlignment="1">
      <alignment horizontal="center" vertical="center" wrapText="1"/>
    </xf>
    <xf numFmtId="0" fontId="26" fillId="0" borderId="11" xfId="0" applyFont="1" applyBorder="1" applyAlignment="1">
      <alignment horizontal="center" vertical="center" wrapText="1"/>
    </xf>
    <xf numFmtId="0" fontId="26" fillId="0" borderId="0" xfId="0" applyFont="1" applyBorder="1" applyAlignment="1">
      <alignment horizontal="center" vertical="center" wrapText="1"/>
    </xf>
    <xf numFmtId="0" fontId="26" fillId="0" borderId="5" xfId="0" applyFont="1" applyBorder="1" applyAlignment="1">
      <alignment horizontal="left" vertical="center" wrapText="1"/>
    </xf>
    <xf numFmtId="0" fontId="26" fillId="0" borderId="3" xfId="0" applyFont="1" applyBorder="1" applyAlignment="1">
      <alignment horizontal="left"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left" vertical="center"/>
    </xf>
    <xf numFmtId="0" fontId="26" fillId="0" borderId="3" xfId="0" applyFont="1" applyBorder="1" applyAlignment="1">
      <alignment horizontal="left" vertical="center"/>
    </xf>
    <xf numFmtId="0" fontId="26" fillId="0" borderId="3" xfId="0" applyFont="1" applyBorder="1" applyAlignment="1">
      <alignment horizontal="center" vertical="center"/>
    </xf>
    <xf numFmtId="0" fontId="26" fillId="0" borderId="4" xfId="0" applyFont="1" applyBorder="1" applyAlignment="1">
      <alignment horizontal="center" vertical="center"/>
    </xf>
    <xf numFmtId="0" fontId="27" fillId="0" borderId="5" xfId="0" applyFont="1" applyBorder="1" applyAlignment="1">
      <alignment horizontal="center" vertical="center" wrapText="1"/>
    </xf>
    <xf numFmtId="0" fontId="27" fillId="0" borderId="3" xfId="0" applyFont="1" applyBorder="1" applyAlignment="1">
      <alignment horizontal="center" vertical="center" wrapText="1"/>
    </xf>
    <xf numFmtId="0" fontId="27" fillId="0" borderId="4"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12" xfId="0" applyFont="1" applyBorder="1" applyAlignment="1">
      <alignment horizontal="center" vertical="center" wrapText="1"/>
    </xf>
    <xf numFmtId="0" fontId="30" fillId="0" borderId="13" xfId="0" applyFont="1" applyBorder="1" applyAlignment="1">
      <alignment horizontal="center" vertical="center" wrapText="1"/>
    </xf>
    <xf numFmtId="0" fontId="26" fillId="0" borderId="5" xfId="0" applyFont="1" applyBorder="1" applyAlignment="1">
      <alignment horizontal="center" vertical="center" wrapText="1"/>
    </xf>
    <xf numFmtId="0" fontId="34" fillId="0" borderId="7" xfId="4" applyFont="1" applyBorder="1" applyAlignment="1">
      <alignment horizontal="left" wrapText="1"/>
    </xf>
  </cellXfs>
  <cellStyles count="8">
    <cellStyle name="Standard" xfId="0" builtinId="0"/>
    <cellStyle name="Standard 2" xfId="1"/>
    <cellStyle name="Standard 2 2" xfId="2"/>
    <cellStyle name="Standard 2 2 2" xfId="3"/>
    <cellStyle name="Standard 2 3" xfId="4"/>
    <cellStyle name="Standard 3" xfId="5"/>
    <cellStyle name="Standard 4" xfId="6"/>
    <cellStyle name="Standard 5"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910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6792</xdr:rowOff>
    </xdr:from>
    <xdr:to>
      <xdr:col>0</xdr:col>
      <xdr:colOff>6120000</xdr:colOff>
      <xdr:row>65</xdr:row>
      <xdr:rowOff>132792</xdr:rowOff>
    </xdr:to>
    <xdr:sp macro="" textlink="">
      <xdr:nvSpPr>
        <xdr:cNvPr id="2" name="Textfeld 1"/>
        <xdr:cNvSpPr txBox="1"/>
      </xdr:nvSpPr>
      <xdr:spPr>
        <a:xfrm>
          <a:off x="0" y="387792"/>
          <a:ext cx="6120000" cy="927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In den regionalen Volkswirtschaftlichen Gesamtrechnungen (VGR) werden die wesentlichen Informationen über den Wirt­schafts­kreislauf in einem regional abgegrenzten Gebiet, z. B. Land Mecklenburg-Vorpommern, aufbereitet. Dazu sind Er­gebnisse aus nahezu allen Fachstatistiken auszuwerten. Die Ergebnisse der regionalen VGR  basieren auf dem </a:t>
          </a:r>
          <a:r>
            <a:rPr lang="de-DE" sz="950" b="1">
              <a:effectLst/>
              <a:latin typeface="+mn-lt"/>
              <a:ea typeface="Calibri"/>
              <a:cs typeface="Times New Roman"/>
            </a:rPr>
            <a:t>E</a:t>
          </a:r>
          <a:r>
            <a:rPr lang="de-DE" sz="950">
              <a:effectLst/>
              <a:latin typeface="+mn-lt"/>
              <a:ea typeface="Calibri"/>
              <a:cs typeface="Times New Roman"/>
            </a:rPr>
            <a:t>uropäischen </a:t>
          </a:r>
          <a:r>
            <a:rPr lang="de-DE" sz="950" b="1">
              <a:effectLst/>
              <a:latin typeface="+mn-lt"/>
              <a:ea typeface="Calibri"/>
              <a:cs typeface="Times New Roman"/>
            </a:rPr>
            <a:t>S</a:t>
          </a:r>
          <a:r>
            <a:rPr lang="de-DE" sz="950">
              <a:effectLst/>
              <a:latin typeface="+mn-lt"/>
              <a:ea typeface="Calibri"/>
              <a:cs typeface="Times New Roman"/>
            </a:rPr>
            <a:t>ystem </a:t>
          </a:r>
          <a:r>
            <a:rPr lang="de-DE" sz="950" b="1">
              <a:effectLst/>
              <a:latin typeface="+mn-lt"/>
              <a:ea typeface="Calibri"/>
              <a:cs typeface="Times New Roman"/>
            </a:rPr>
            <a:t>V</a:t>
          </a:r>
          <a:r>
            <a:rPr lang="de-DE" sz="950">
              <a:effectLst/>
              <a:latin typeface="+mn-lt"/>
              <a:ea typeface="Calibri"/>
              <a:cs typeface="Times New Roman"/>
            </a:rPr>
            <a:t>olkswirtschaftlicher </a:t>
          </a:r>
          <a:r>
            <a:rPr lang="de-DE" sz="950" b="1">
              <a:effectLst/>
              <a:latin typeface="+mn-lt"/>
              <a:ea typeface="Calibri"/>
              <a:cs typeface="Times New Roman"/>
            </a:rPr>
            <a:t>G</a:t>
          </a:r>
          <a:r>
            <a:rPr lang="de-DE" sz="950">
              <a:effectLst/>
              <a:latin typeface="+mn-lt"/>
              <a:ea typeface="Calibri"/>
              <a:cs typeface="Times New Roman"/>
            </a:rPr>
            <a:t>esamtrechnungen (ESVG 2010). Eine EU-Verordnung (Verordnung (EU) Nummer 549/2013 des Europäischen Parlaments und des Rates vom 21. Mai 2013 zum Europäischen System Volkswirt­schaftlicher Gesamtrechnungen auf nationaler und regionaler Ebene in der Europäischen Union (ABl. EU Nummer L 174 S. 1)) schreibt allen EU-Mitgliedstaaten die Anwendung des ESVG 2010 auf nationaler und regionaler Ebene verbindlich vor. Ziel der Verordnung ist die europaweite Harmonisierung der Berechnung gesamtwirt­schaftlicher Kenn­größen. Im Jahr 2019 fand in Deutschland – wie in den meisten Mitgliedstaaten der Europäischen Union – eine umfassende Revision der VGR statt. Die Revision 2019 wurde dazu ge­nutzt, die gesamten VGR-Systeme umfassend zu überprüfen und – wo nötig – zu überarbeiten und neue Erkenntnisse in die Berech­nungen zu inte­grieren. Um Brüche in den Zeitreihen zu vermeiden und den Datennutzern weiterhin metho­disch konsistente Zeitreihen zur Verfügung zu stellen, wurden die Ergebnisse bis 1991 zurück neu berechnet. Die nächste VGR-Generalrevision findet, überwiegend europaweit harmonisiert, voraussichtlich 2024 statt.</a:t>
          </a:r>
          <a:endParaRPr lang="de-DE" sz="1100">
            <a:effectLst/>
            <a:latin typeface="+mn-lt"/>
            <a:ea typeface="Calibri"/>
            <a:cs typeface="Times New Roman"/>
          </a:endParaRPr>
        </a:p>
        <a:p>
          <a:r>
            <a:rPr lang="de-DE" sz="95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Wegen statistischer Unsicherheiten bei der Ermittlung regionalisierter Vermögensbestände der ehemaligen DDR zum Zeit­punkt der deutschen Vereinigung können die Ergebnisse zum Anlagevermögen für die neuen Länder allerdings erst ab 1995 ver­öffentlicht werden.</a:t>
          </a:r>
          <a:endParaRPr lang="de-DE" sz="1100">
            <a:effectLst/>
            <a:latin typeface="+mn-lt"/>
            <a:ea typeface="Calibri"/>
            <a:cs typeface="Times New Roman"/>
          </a:endParaRPr>
        </a:p>
        <a:p>
          <a:r>
            <a:rPr lang="de-DE" sz="95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Da u. a. die in die Berechnung einfließenden Investitionsreihen der Länder nach ESVG-Konzept für die vergangenen Jahre, ins­besondere vor 1995, nur in grober wirtschaftsfachlicher Gliederung vorliegen (siehe dazu auch Statistische Berichte der Reihe P153 "Anlageinvestitionen"), können die Anlagevermögen der Länder zur Zeit allgemein nur für die drei zusammen­gefassten Bereiche "Land- und Forstwirtschaft; Fischerei", "Produzierendes Gewerbe" und die "Dienstleistungs­bereiche" dargestellt werden. </a:t>
          </a:r>
          <a:endParaRPr lang="de-DE" sz="1100">
            <a:effectLst/>
            <a:latin typeface="+mn-lt"/>
            <a:ea typeface="Calibri"/>
            <a:cs typeface="Times New Roman"/>
          </a:endParaRPr>
        </a:p>
        <a:p>
          <a:r>
            <a:rPr lang="de-DE" sz="95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Berechnung der Anlagevermögen erfolgt nach der international gebräuchlichen Perpetual-Inventory-Methode, bei der davon ausgegangen wird, dass sich der heute vorhandene Kapitalbestand aus den Anlageinvestitionen der Ver­gangenheit zusammen­setzt.</a:t>
          </a:r>
          <a:endParaRPr lang="de-DE" sz="1100">
            <a:effectLst/>
            <a:latin typeface="+mn-lt"/>
            <a:ea typeface="Calibri"/>
            <a:cs typeface="Times New Roman"/>
          </a:endParaRPr>
        </a:p>
        <a:p>
          <a:endParaRPr lang="de-DE" sz="950">
            <a:solidFill>
              <a:schemeClr val="dk1"/>
            </a:solidFill>
            <a:effectLst/>
            <a:latin typeface="+mn-lt"/>
            <a:ea typeface="+mn-ea"/>
            <a:cs typeface="Arial" pitchFamily="34" charset="0"/>
          </a:endParaRPr>
        </a:p>
        <a:p>
          <a:pPr>
            <a:lnSpc>
              <a:spcPts val="1100"/>
            </a:lnSpc>
            <a:spcAft>
              <a:spcPts val="0"/>
            </a:spcAft>
          </a:pPr>
          <a:r>
            <a:rPr lang="de-DE" sz="950">
              <a:effectLst/>
              <a:latin typeface="+mn-lt"/>
              <a:ea typeface="Calibri"/>
              <a:cs typeface="Times New Roman"/>
            </a:rPr>
            <a:t>Die in diesem Bericht veröffentlichten Ergebnisse zum </a:t>
          </a:r>
          <a:r>
            <a:rPr lang="de-DE" sz="950" b="1">
              <a:solidFill>
                <a:srgbClr val="FF0000"/>
              </a:solidFill>
              <a:effectLst/>
              <a:latin typeface="+mn-lt"/>
              <a:ea typeface="Calibri"/>
              <a:cs typeface="Times New Roman"/>
            </a:rPr>
            <a:t>Berechnungsstand August 2022</a:t>
          </a:r>
          <a:r>
            <a:rPr lang="de-DE" sz="950" b="1">
              <a:effectLst/>
              <a:latin typeface="+mn-lt"/>
              <a:ea typeface="Calibri"/>
              <a:cs typeface="Times New Roman"/>
            </a:rPr>
            <a:t> </a:t>
          </a:r>
          <a:r>
            <a:rPr lang="de-DE" sz="950">
              <a:effectLst/>
              <a:latin typeface="+mn-lt"/>
              <a:ea typeface="Calibri"/>
              <a:cs typeface="Times New Roman"/>
            </a:rPr>
            <a:t>sind mit Angaben der Berech­nungs­stände </a:t>
          </a:r>
          <a:r>
            <a:rPr lang="de-DE" sz="950" b="1">
              <a:effectLst/>
              <a:latin typeface="+mn-lt"/>
              <a:ea typeface="Calibri"/>
              <a:cs typeface="Times New Roman"/>
            </a:rPr>
            <a:t>vor Revision 2019 </a:t>
          </a:r>
          <a:r>
            <a:rPr lang="de-DE" sz="950">
              <a:effectLst/>
              <a:latin typeface="+mn-lt"/>
              <a:ea typeface="Calibri"/>
              <a:cs typeface="Times New Roman"/>
            </a:rPr>
            <a:t>(August 2018 und früher)</a:t>
          </a:r>
          <a:r>
            <a:rPr lang="de-DE" sz="950">
              <a:solidFill>
                <a:srgbClr val="FF0000"/>
              </a:solidFill>
              <a:effectLst/>
              <a:latin typeface="+mn-lt"/>
              <a:ea typeface="Calibri"/>
              <a:cs typeface="Times New Roman"/>
            </a:rPr>
            <a:t> </a:t>
          </a:r>
          <a:r>
            <a:rPr lang="de-DE" sz="950" b="1">
              <a:solidFill>
                <a:srgbClr val="FF0000"/>
              </a:solidFill>
              <a:effectLst/>
              <a:latin typeface="+mn-lt"/>
              <a:ea typeface="Calibri"/>
              <a:cs typeface="Times New Roman"/>
            </a:rPr>
            <a:t>nicht vergleichbar</a:t>
          </a:r>
          <a:r>
            <a:rPr lang="de-DE" sz="950">
              <a:solidFill>
                <a:srgbClr val="FF0000"/>
              </a:solidFill>
              <a:effectLst/>
              <a:latin typeface="+mn-lt"/>
              <a:ea typeface="Calibri"/>
              <a:cs typeface="Times New Roman"/>
            </a:rPr>
            <a:t>.</a:t>
          </a:r>
          <a:endParaRPr lang="de-DE" sz="1100">
            <a:effectLst/>
            <a:latin typeface="+mn-lt"/>
            <a:ea typeface="Calibri"/>
            <a:cs typeface="Times New Roman"/>
          </a:endParaRPr>
        </a:p>
        <a:p>
          <a:r>
            <a:rPr lang="de-DE" sz="950">
              <a:solidFill>
                <a:srgbClr val="FF0000"/>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Anlagevermögen</a:t>
          </a:r>
          <a:endParaRPr lang="de-DE" sz="950" i="0">
            <a:solidFill>
              <a:schemeClr val="dk1"/>
            </a:solidFill>
            <a:effectLst/>
            <a:latin typeface="+mn-lt"/>
            <a:ea typeface="+mn-ea"/>
            <a:cs typeface="Arial" pitchFamily="34" charset="0"/>
          </a:endParaRPr>
        </a:p>
        <a:p>
          <a:r>
            <a:rPr lang="de-DE" sz="950" i="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Das Anlagevermögen umfasst alle produzierten Vermögensgüter, die länger als ein Jahr wiederholt oder dauerhaft in der Pro­duktion eingesetzt werden. Einbezogen sind auch zivil nutzbare militärische Anlagegüter, immaterielle Anlagegüter wie z. B. Computerprogramme und Urheberrechte, sowie Nutztiere und Nutzpflanzen. Das Anlagevermögen gliedert sich in Ausrüstungen (Maschinen, Geräte, Fahrzeuge) und sonstige Anlagen (immaterielle Anlagen, Nutztiere und Nutz­pflanzen) sowie Bauten (Wohn- und Nichtwohnbauten, sonstige Bauten wie Straßen, Brücken, Flugplätze, Kanäle u. Ä. und die mit Bauten fest verbundenen Einrichtungen wie Aufzüge, Heizungs-, Lüftungs- und Klimaanlagen).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Das Anlagevermögen wird  </a:t>
          </a:r>
          <a:r>
            <a:rPr lang="de-DE" sz="950" b="1">
              <a:effectLst/>
              <a:latin typeface="+mn-lt"/>
              <a:ea typeface="Calibri"/>
              <a:cs typeface="Times New Roman"/>
            </a:rPr>
            <a:t>brutto</a:t>
          </a:r>
          <a:r>
            <a:rPr lang="de-DE" sz="950">
              <a:effectLst/>
              <a:latin typeface="+mn-lt"/>
              <a:ea typeface="Calibri"/>
              <a:cs typeface="Times New Roman"/>
            </a:rPr>
            <a:t>  und  </a:t>
          </a:r>
          <a:r>
            <a:rPr lang="de-DE" sz="950" b="1">
              <a:effectLst/>
              <a:latin typeface="+mn-lt"/>
              <a:ea typeface="Calibri"/>
              <a:cs typeface="Times New Roman"/>
            </a:rPr>
            <a:t>netto</a:t>
          </a:r>
          <a:r>
            <a:rPr lang="de-DE" sz="950">
              <a:effectLst/>
              <a:latin typeface="+mn-lt"/>
              <a:ea typeface="Calibri"/>
              <a:cs typeface="Times New Roman"/>
            </a:rPr>
            <a:t>  dargestellt. Bei Anwendung des Bruttokonzepts werden die Anlagen mit ihrem Neuwert ohne Berücksichtigung der Wertminderung ausgewiesen, während beim Nettokonzept die seit dem Investitionszeit­punkt aufgelaufenen Abschreibungen abgezogen sind.</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Das Anlagevermögen wird, internationalen Gepflogenheiten folgend, als Bestand am Jahresende nachgewiesen. </a:t>
          </a:r>
          <a:endParaRPr lang="de-DE" sz="1100">
            <a:effectLst/>
            <a:latin typeface="+mn-lt"/>
            <a:ea typeface="Calibri"/>
            <a:cs typeface="Times New Roman"/>
          </a:endParaRPr>
        </a:p>
        <a:p>
          <a:r>
            <a:rPr lang="de-DE" sz="950" i="0">
              <a:solidFill>
                <a:schemeClr val="dk1"/>
              </a:solidFill>
              <a:effectLst/>
              <a:latin typeface="+mn-lt"/>
              <a:ea typeface="+mn-ea"/>
              <a:cs typeface="Arial" pitchFamily="34" charset="0"/>
            </a:rPr>
            <a:t> </a:t>
          </a:r>
        </a:p>
        <a:p>
          <a:r>
            <a:rPr lang="de-DE" sz="950" b="1" i="0">
              <a:solidFill>
                <a:schemeClr val="dk1"/>
              </a:solidFill>
              <a:effectLst/>
              <a:latin typeface="+mn-lt"/>
              <a:ea typeface="+mn-ea"/>
              <a:cs typeface="Arial" pitchFamily="34" charset="0"/>
            </a:rPr>
            <a:t>Ausrüstungen</a:t>
          </a:r>
          <a:endParaRPr lang="de-DE" sz="950" i="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Zu den Ausrüstungen zählen Maschinen, maschinelle Anlagen, Fahrzeuge, Betriebs- und Geschäftsausstattungen sowie ähnliche nicht fest mit Bauten verbundene Anlagen. Sie schließen die (→) sonstigen Anlagegüter mit ein.</a:t>
          </a:r>
          <a:endParaRPr lang="de-DE" sz="1100">
            <a:effectLst/>
            <a:latin typeface="+mn-lt"/>
            <a:ea typeface="Calibri"/>
            <a:cs typeface="Times New Roman"/>
          </a:endParaRPr>
        </a:p>
        <a:p>
          <a:r>
            <a:rPr lang="de-DE" sz="950">
              <a:solidFill>
                <a:schemeClr val="dk1"/>
              </a:solidFill>
              <a:effectLst/>
              <a:latin typeface="+mn-lt"/>
              <a:ea typeface="+mn-ea"/>
              <a:cs typeface="Arial" pitchFamily="34" charset="0"/>
            </a:rPr>
            <a:t> </a:t>
          </a:r>
        </a:p>
        <a:p>
          <a:r>
            <a:rPr lang="de-DE" sz="950" b="1" i="0">
              <a:solidFill>
                <a:schemeClr val="dk1"/>
              </a:solidFill>
              <a:effectLst/>
              <a:latin typeface="+mn-lt"/>
              <a:ea typeface="+mn-ea"/>
              <a:cs typeface="Arial" pitchFamily="34" charset="0"/>
            </a:rPr>
            <a:t>Bauten</a:t>
          </a:r>
          <a:endParaRPr lang="de-DE" sz="950" i="0">
            <a:solidFill>
              <a:schemeClr val="dk1"/>
            </a:solidFill>
            <a:effectLst/>
            <a:latin typeface="+mn-lt"/>
            <a:ea typeface="+mn-ea"/>
            <a:cs typeface="Arial" pitchFamily="34" charset="0"/>
          </a:endParaRPr>
        </a:p>
        <a:p>
          <a:r>
            <a:rPr lang="de-DE" sz="950" i="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Zu den Bauten gehören Gebäude und sonstige Bauten, wie Straßen, Brücken, Tunnels, Flugplätze, Kanäle, Staudämme, Stahl- und Holzkonstruktionen (Montagebauten), Versorgungs- und Rohrfernleitungen, Sportplätze, Parks u. Ä. sowie die mit Bauten fest verbundenen Einrichtungen wie Aufzüge, Heizungs-, Lüftungs- und Klimaanlagen.</a:t>
          </a:r>
          <a:endParaRPr lang="de-DE" sz="1100">
            <a:effectLst/>
            <a:latin typeface="+mn-lt"/>
            <a:ea typeface="Calibri"/>
            <a:cs typeface="Times New Roman"/>
          </a:endParaRPr>
        </a:p>
        <a:p>
          <a:endParaRPr lang="de-DE" sz="950" i="0">
            <a:solidFill>
              <a:schemeClr val="dk1"/>
            </a:solidFill>
            <a:effectLst/>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Modernitätsgrad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a:lnSpc>
              <a:spcPts val="1100"/>
            </a:lnSpc>
            <a:spcAft>
              <a:spcPts val="0"/>
            </a:spcAft>
          </a:pPr>
          <a:r>
            <a:rPr lang="de-DE" sz="950">
              <a:effectLst/>
              <a:latin typeface="+mn-lt"/>
              <a:ea typeface="Calibri"/>
              <a:cs typeface="Times New Roman"/>
            </a:rPr>
            <a:t>Der Modernitätsgrad zeigt das Verhältnis des Nettoanlagevermögens zum Bruttoanlagevermögen. Er drückt aus, wie viel Prozent des Anlagevermögens noch nicht abgeschrieben sind und gibt damit Aufschluss über den Alterungsprozess des Anlagevermögens.</a:t>
          </a:r>
          <a:endParaRPr lang="de-DE" sz="1100">
            <a:effectLst/>
            <a:latin typeface="+mn-lt"/>
            <a:ea typeface="Calibri"/>
            <a:cs typeface="Times New Roman"/>
          </a:endParaRPr>
        </a:p>
      </xdr:txBody>
    </xdr:sp>
    <xdr:clientData/>
  </xdr:twoCellAnchor>
  <xdr:twoCellAnchor>
    <xdr:from>
      <xdr:col>0</xdr:col>
      <xdr:colOff>0</xdr:colOff>
      <xdr:row>67</xdr:row>
      <xdr:rowOff>9531</xdr:rowOff>
    </xdr:from>
    <xdr:to>
      <xdr:col>0</xdr:col>
      <xdr:colOff>6120000</xdr:colOff>
      <xdr:row>125</xdr:row>
      <xdr:rowOff>61232</xdr:rowOff>
    </xdr:to>
    <xdr:sp macro="" textlink="">
      <xdr:nvSpPr>
        <xdr:cNvPr id="3" name="Textfeld 2"/>
        <xdr:cNvSpPr txBox="1"/>
      </xdr:nvSpPr>
      <xdr:spPr>
        <a:xfrm>
          <a:off x="0" y="10058406"/>
          <a:ext cx="6120000" cy="92161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solidFill>
                <a:schemeClr val="dk1"/>
              </a:solidFill>
              <a:effectLst/>
              <a:latin typeface="+mn-lt"/>
              <a:ea typeface="+mn-ea"/>
              <a:cs typeface="Arial" pitchFamily="34" charset="0"/>
            </a:rPr>
            <a:t>Preiskonzept</a:t>
          </a:r>
          <a:endParaRPr lang="de-DE" sz="950"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 </a:t>
          </a:r>
          <a:endParaRPr lang="de-DE" sz="950" i="0">
            <a:solidFill>
              <a:schemeClr val="dk1"/>
            </a:solidFill>
            <a:effectLst/>
            <a:latin typeface="+mn-lt"/>
            <a:ea typeface="+mn-ea"/>
            <a:cs typeface="Arial" pitchFamily="34" charset="0"/>
          </a:endParaRPr>
        </a:p>
        <a:p>
          <a:pPr>
            <a:lnSpc>
              <a:spcPts val="1100"/>
            </a:lnSpc>
            <a:spcAft>
              <a:spcPts val="0"/>
            </a:spcAft>
          </a:pPr>
          <a:r>
            <a:rPr lang="de-DE" sz="950">
              <a:effectLst/>
              <a:latin typeface="+mn-lt"/>
              <a:ea typeface="Calibri"/>
              <a:cs typeface="Times New Roman"/>
            </a:rPr>
            <a:t>Die Waren, Güter und Dienstleistungen können in jeweiligen Preisen, d. h. in Preisen des jeweiligen Berichtsjahres, oder preis­bereinigt und somit frei von Preiseinflüssen dargestellt werden. Die Preisbereinigung erfolgt auf der Grundlage einer jährlich wechselnden Preisbasis (Vorjahrespreisbasis).</a:t>
          </a:r>
          <a:endParaRPr lang="de-DE" sz="1100">
            <a:effectLst/>
            <a:latin typeface="+mn-lt"/>
            <a:ea typeface="Calibri"/>
            <a:cs typeface="Times New Roman"/>
          </a:endParaRPr>
        </a:p>
        <a:p>
          <a:r>
            <a:rPr lang="de-DE" sz="950" i="0">
              <a:solidFill>
                <a:schemeClr val="dk1"/>
              </a:solidFill>
              <a:effectLst/>
              <a:latin typeface="+mn-lt"/>
              <a:ea typeface="+mn-ea"/>
              <a:cs typeface="Arial" pitchFamily="34" charset="0"/>
            </a:rPr>
            <a:t> </a:t>
          </a:r>
        </a:p>
        <a:p>
          <a:r>
            <a:rPr lang="de-DE" sz="950" b="1" i="0">
              <a:solidFill>
                <a:schemeClr val="dk1"/>
              </a:solidFill>
              <a:effectLst/>
              <a:latin typeface="+mn-lt"/>
              <a:ea typeface="+mn-ea"/>
              <a:cs typeface="Arial" pitchFamily="34" charset="0"/>
            </a:rPr>
            <a:t>Sonstige Anlagegüter</a:t>
          </a:r>
          <a:endParaRPr lang="de-DE" sz="950" i="0">
            <a:solidFill>
              <a:schemeClr val="dk1"/>
            </a:solidFill>
            <a:effectLst/>
            <a:latin typeface="+mn-lt"/>
            <a:ea typeface="+mn-ea"/>
            <a:cs typeface="Arial" pitchFamily="34" charset="0"/>
          </a:endParaRPr>
        </a:p>
        <a:p>
          <a:r>
            <a:rPr lang="de-DE" sz="950" i="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Zu den sonstigen Anlagegütern gehören immaterielle Anlagegüter, wie Computerprogramme, Urheberrechte und Such­bohrungen, das natürliche Wachstum von Nutzpflanzungen und Nutzviehbeständen sowie Grundstücksübertragungs­kosten für unbebauten Grund- und Boden.</a:t>
          </a:r>
          <a:endParaRPr lang="de-DE" sz="1100">
            <a:effectLst/>
            <a:latin typeface="+mn-lt"/>
            <a:ea typeface="Calibri"/>
            <a:cs typeface="Times New Roman"/>
          </a:endParaRPr>
        </a:p>
        <a:p>
          <a:r>
            <a:rPr lang="de-DE" sz="950" i="0">
              <a:solidFill>
                <a:schemeClr val="dk1"/>
              </a:solidFill>
              <a:effectLst/>
              <a:latin typeface="+mn-lt"/>
              <a:ea typeface="+mn-ea"/>
              <a:cs typeface="Arial" pitchFamily="34" charset="0"/>
            </a:rPr>
            <a:t> </a:t>
          </a:r>
        </a:p>
        <a:p>
          <a:r>
            <a:rPr lang="de-DE" sz="950" b="1" i="0">
              <a:solidFill>
                <a:schemeClr val="dk1"/>
              </a:solidFill>
              <a:effectLst/>
              <a:latin typeface="+mn-lt"/>
              <a:ea typeface="+mn-ea"/>
              <a:cs typeface="Arial" pitchFamily="34" charset="0"/>
            </a:rPr>
            <a:t>Wirtschaftsbereich</a:t>
          </a:r>
          <a:endParaRPr lang="de-DE" sz="950" i="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Eine weitere Möglichkeit zur tieferen Gliederung z. B. der Bruttowertschöpfung, neben der Darstellung nach Sektoren, ist die nach Wirtschaftsbereichen. In den Volkswirtschaftlichen Gesamtrechnungen basiert die Wirtschaftsbereichsgliederung auf der in der Europäischen Union einheitlichen Klassifikation der Wirtschaftszweige NACE Rev. 2 (deutsche Fassung: WZ 2008). Einen Wirt­schaftsbereich bildet dabei die Gesamtheit der örtlichen fachlichen Einheiten, die dieselben oder vergleichbaren Pro­duk­tions­tätigkeiten ausüben.</a:t>
          </a:r>
          <a:endParaRPr lang="de-DE" sz="1100">
            <a:effectLst/>
            <a:latin typeface="+mn-lt"/>
            <a:ea typeface="Calibri"/>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95250</xdr:colOff>
          <xdr:row>1</xdr:row>
          <xdr:rowOff>28575</xdr:rowOff>
        </xdr:from>
        <xdr:to>
          <xdr:col>0</xdr:col>
          <xdr:colOff>8867775</xdr:colOff>
          <xdr:row>36</xdr:row>
          <xdr:rowOff>104775</xdr:rowOff>
        </xdr:to>
        <xdr:sp macro="" textlink="">
          <xdr:nvSpPr>
            <xdr:cNvPr id="29698" name="Object 2" hidden="1">
              <a:extLst>
                <a:ext uri="{63B3BB69-23CF-44E3-9099-C40C66FF867C}">
                  <a14:compatExt spid="_x0000_s29698"/>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224516</xdr:colOff>
      <xdr:row>1</xdr:row>
      <xdr:rowOff>6805</xdr:rowOff>
    </xdr:from>
    <xdr:to>
      <xdr:col>1</xdr:col>
      <xdr:colOff>2845796</xdr:colOff>
      <xdr:row>54</xdr:row>
      <xdr:rowOff>90843</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4516" y="387805"/>
          <a:ext cx="5669280" cy="8017002"/>
        </a:xfrm>
        <a:prstGeom prst="rect">
          <a:avLst/>
        </a:prstGeom>
        <a:solidFill>
          <a:srgbClr val="FFFFFF"/>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package" Target="../embeddings/Microsoft_Word-Dokument.docx"/></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19" t="s">
        <v>0</v>
      </c>
      <c r="B1" s="219"/>
      <c r="C1" s="146"/>
      <c r="D1" s="146"/>
    </row>
    <row r="2" spans="1:4" ht="35.1" customHeight="1" thickTop="1" x14ac:dyDescent="0.2">
      <c r="A2" s="147" t="s">
        <v>15</v>
      </c>
      <c r="B2" s="147"/>
      <c r="C2" s="148" t="s">
        <v>16</v>
      </c>
      <c r="D2" s="148"/>
    </row>
    <row r="3" spans="1:4" ht="24.95" customHeight="1" x14ac:dyDescent="0.2">
      <c r="A3" s="149"/>
      <c r="B3" s="149"/>
      <c r="C3" s="149"/>
      <c r="D3" s="149"/>
    </row>
    <row r="4" spans="1:4" ht="24.95" customHeight="1" x14ac:dyDescent="0.2">
      <c r="A4" s="150" t="s">
        <v>72</v>
      </c>
      <c r="B4" s="150"/>
      <c r="C4" s="150"/>
      <c r="D4" s="151"/>
    </row>
    <row r="5" spans="1:4" ht="24.95" customHeight="1" x14ac:dyDescent="0.2">
      <c r="A5" s="150" t="s">
        <v>73</v>
      </c>
      <c r="B5" s="150"/>
      <c r="C5" s="150"/>
      <c r="D5" s="151"/>
    </row>
    <row r="6" spans="1:4" ht="39.950000000000003" customHeight="1" x14ac:dyDescent="0.45">
      <c r="A6" s="152" t="s">
        <v>99</v>
      </c>
      <c r="B6" s="153"/>
      <c r="C6" s="153"/>
      <c r="D6" s="153"/>
    </row>
    <row r="7" spans="1:4" ht="24.95" customHeight="1" x14ac:dyDescent="0.4">
      <c r="A7" s="154"/>
      <c r="B7" s="154"/>
      <c r="C7" s="154"/>
      <c r="D7" s="154"/>
    </row>
    <row r="8" spans="1:4" ht="24.95" customHeight="1" x14ac:dyDescent="0.2">
      <c r="A8" s="157"/>
      <c r="B8" s="157"/>
      <c r="C8" s="157"/>
      <c r="D8" s="158"/>
    </row>
    <row r="9" spans="1:4" ht="24.95" customHeight="1" x14ac:dyDescent="0.4">
      <c r="A9" s="155"/>
      <c r="B9" s="155"/>
      <c r="C9" s="155"/>
      <c r="D9" s="155"/>
    </row>
    <row r="10" spans="1:4" ht="24.95" customHeight="1" x14ac:dyDescent="0.2">
      <c r="A10" s="156"/>
      <c r="B10" s="156"/>
      <c r="C10" s="156"/>
      <c r="D10" s="156"/>
    </row>
    <row r="11" spans="1:4" ht="24.95" customHeight="1" x14ac:dyDescent="0.2">
      <c r="A11" s="156"/>
      <c r="B11" s="156"/>
      <c r="C11" s="156"/>
      <c r="D11" s="156"/>
    </row>
    <row r="12" spans="1:4" ht="12" customHeight="1" x14ac:dyDescent="0.2">
      <c r="A12" s="156"/>
      <c r="B12" s="156"/>
      <c r="C12" s="156"/>
      <c r="D12" s="156"/>
    </row>
    <row r="13" spans="1:4" ht="12" customHeight="1" x14ac:dyDescent="0.2">
      <c r="A13" s="4"/>
      <c r="B13" s="159" t="s">
        <v>86</v>
      </c>
      <c r="C13" s="159"/>
      <c r="D13" s="2" t="s">
        <v>100</v>
      </c>
    </row>
    <row r="14" spans="1:4" ht="12" customHeight="1" x14ac:dyDescent="0.2">
      <c r="A14" s="4"/>
      <c r="B14" s="159"/>
      <c r="C14" s="159"/>
      <c r="D14" s="2"/>
    </row>
    <row r="15" spans="1:4" ht="12" customHeight="1" x14ac:dyDescent="0.2">
      <c r="A15" s="4"/>
      <c r="B15" s="159" t="s">
        <v>1</v>
      </c>
      <c r="C15" s="159"/>
      <c r="D15" s="2" t="s">
        <v>113</v>
      </c>
    </row>
    <row r="16" spans="1:4" ht="12" customHeight="1" x14ac:dyDescent="0.2">
      <c r="A16" s="4"/>
      <c r="B16" s="159"/>
      <c r="C16" s="159"/>
      <c r="D16" s="2"/>
    </row>
    <row r="17" spans="1:4" ht="12" customHeight="1" x14ac:dyDescent="0.2">
      <c r="A17" s="5"/>
      <c r="B17" s="160"/>
      <c r="C17" s="160"/>
      <c r="D17" s="3"/>
    </row>
    <row r="18" spans="1:4" ht="12" customHeight="1" x14ac:dyDescent="0.2">
      <c r="A18" s="161"/>
      <c r="B18" s="161"/>
      <c r="C18" s="161"/>
      <c r="D18" s="161"/>
    </row>
    <row r="19" spans="1:4" ht="12" customHeight="1" x14ac:dyDescent="0.2">
      <c r="A19" s="162" t="s">
        <v>2</v>
      </c>
      <c r="B19" s="162"/>
      <c r="C19" s="162"/>
      <c r="D19" s="162"/>
    </row>
    <row r="20" spans="1:4" ht="12" customHeight="1" x14ac:dyDescent="0.2">
      <c r="A20" s="162" t="s">
        <v>87</v>
      </c>
      <c r="B20" s="162"/>
      <c r="C20" s="162"/>
      <c r="D20" s="162"/>
    </row>
    <row r="21" spans="1:4" ht="12" customHeight="1" x14ac:dyDescent="0.2">
      <c r="A21" s="162"/>
      <c r="B21" s="162"/>
      <c r="C21" s="162"/>
      <c r="D21" s="162"/>
    </row>
    <row r="22" spans="1:4" ht="12" customHeight="1" x14ac:dyDescent="0.2">
      <c r="A22" s="163" t="s">
        <v>96</v>
      </c>
      <c r="B22" s="163"/>
      <c r="C22" s="163"/>
      <c r="D22" s="163"/>
    </row>
    <row r="23" spans="1:4" ht="12" customHeight="1" x14ac:dyDescent="0.2">
      <c r="A23" s="162"/>
      <c r="B23" s="162"/>
      <c r="C23" s="162"/>
      <c r="D23" s="162"/>
    </row>
    <row r="24" spans="1:4" ht="12" customHeight="1" x14ac:dyDescent="0.2">
      <c r="A24" s="164" t="s">
        <v>101</v>
      </c>
      <c r="B24" s="164"/>
      <c r="C24" s="164"/>
      <c r="D24" s="164"/>
    </row>
    <row r="25" spans="1:4" ht="12" customHeight="1" x14ac:dyDescent="0.2">
      <c r="A25" s="164" t="s">
        <v>88</v>
      </c>
      <c r="B25" s="164"/>
      <c r="C25" s="164"/>
      <c r="D25" s="164"/>
    </row>
    <row r="26" spans="1:4" ht="12" customHeight="1" x14ac:dyDescent="0.2">
      <c r="A26" s="165"/>
      <c r="B26" s="165"/>
      <c r="C26" s="165"/>
      <c r="D26" s="165"/>
    </row>
    <row r="27" spans="1:4" ht="12" customHeight="1" x14ac:dyDescent="0.2">
      <c r="A27" s="161"/>
      <c r="B27" s="161"/>
      <c r="C27" s="161"/>
      <c r="D27" s="161"/>
    </row>
    <row r="28" spans="1:4" ht="12" customHeight="1" x14ac:dyDescent="0.2">
      <c r="A28" s="166" t="s">
        <v>3</v>
      </c>
      <c r="B28" s="166"/>
      <c r="C28" s="166"/>
      <c r="D28" s="166"/>
    </row>
    <row r="29" spans="1:4" ht="12" customHeight="1" x14ac:dyDescent="0.2">
      <c r="A29" s="167"/>
      <c r="B29" s="167"/>
      <c r="C29" s="167"/>
      <c r="D29" s="167"/>
    </row>
    <row r="30" spans="1:4" ht="12" customHeight="1" x14ac:dyDescent="0.2">
      <c r="A30" s="6" t="s">
        <v>4</v>
      </c>
      <c r="B30" s="168" t="s">
        <v>89</v>
      </c>
      <c r="C30" s="168"/>
      <c r="D30" s="168"/>
    </row>
    <row r="31" spans="1:4" ht="12" customHeight="1" x14ac:dyDescent="0.2">
      <c r="A31" s="7">
        <v>0</v>
      </c>
      <c r="B31" s="168" t="s">
        <v>90</v>
      </c>
      <c r="C31" s="168"/>
      <c r="D31" s="168"/>
    </row>
    <row r="32" spans="1:4" ht="12" customHeight="1" x14ac:dyDescent="0.2">
      <c r="A32" s="6" t="s">
        <v>5</v>
      </c>
      <c r="B32" s="168" t="s">
        <v>6</v>
      </c>
      <c r="C32" s="168"/>
      <c r="D32" s="168"/>
    </row>
    <row r="33" spans="1:4" ht="12" customHeight="1" x14ac:dyDescent="0.2">
      <c r="A33" s="6" t="s">
        <v>14</v>
      </c>
      <c r="B33" s="168" t="s">
        <v>7</v>
      </c>
      <c r="C33" s="168"/>
      <c r="D33" s="168"/>
    </row>
    <row r="34" spans="1:4" ht="12" customHeight="1" x14ac:dyDescent="0.2">
      <c r="A34" s="6" t="s">
        <v>8</v>
      </c>
      <c r="B34" s="168" t="s">
        <v>9</v>
      </c>
      <c r="C34" s="168"/>
      <c r="D34" s="168"/>
    </row>
    <row r="35" spans="1:4" ht="12" customHeight="1" x14ac:dyDescent="0.2">
      <c r="A35" s="6" t="s">
        <v>10</v>
      </c>
      <c r="B35" s="168" t="s">
        <v>91</v>
      </c>
      <c r="C35" s="168"/>
      <c r="D35" s="168"/>
    </row>
    <row r="36" spans="1:4" ht="12" customHeight="1" x14ac:dyDescent="0.2">
      <c r="A36" s="6" t="s">
        <v>11</v>
      </c>
      <c r="B36" s="168" t="s">
        <v>12</v>
      </c>
      <c r="C36" s="168"/>
      <c r="D36" s="168"/>
    </row>
    <row r="37" spans="1:4" ht="12" customHeight="1" x14ac:dyDescent="0.2">
      <c r="A37" s="6" t="s">
        <v>53</v>
      </c>
      <c r="B37" s="168" t="s">
        <v>92</v>
      </c>
      <c r="C37" s="168"/>
      <c r="D37" s="168"/>
    </row>
    <row r="38" spans="1:4" ht="12" customHeight="1" x14ac:dyDescent="0.2">
      <c r="A38" s="6"/>
      <c r="B38" s="168"/>
      <c r="C38" s="168"/>
      <c r="D38" s="168"/>
    </row>
    <row r="39" spans="1:4" ht="12" customHeight="1" x14ac:dyDescent="0.2">
      <c r="A39" s="8"/>
      <c r="B39" s="170"/>
      <c r="C39" s="170"/>
      <c r="D39" s="170"/>
    </row>
    <row r="40" spans="1:4" ht="12" customHeight="1" x14ac:dyDescent="0.2">
      <c r="A40" s="6"/>
      <c r="B40" s="6"/>
      <c r="C40" s="6"/>
      <c r="D40" s="6"/>
    </row>
    <row r="41" spans="1:4" ht="12" customHeight="1" x14ac:dyDescent="0.2">
      <c r="A41" s="6"/>
      <c r="B41" s="6"/>
      <c r="C41" s="6"/>
      <c r="D41" s="6"/>
    </row>
    <row r="42" spans="1:4" ht="12" customHeight="1" x14ac:dyDescent="0.2">
      <c r="A42" s="6"/>
      <c r="B42" s="6"/>
      <c r="C42" s="6"/>
      <c r="D42" s="6"/>
    </row>
    <row r="43" spans="1:4" ht="12" customHeight="1" x14ac:dyDescent="0.2">
      <c r="A43" s="6"/>
      <c r="B43" s="171"/>
      <c r="C43" s="171"/>
      <c r="D43" s="171"/>
    </row>
    <row r="44" spans="1:4" x14ac:dyDescent="0.2">
      <c r="A44" s="168" t="s">
        <v>13</v>
      </c>
      <c r="B44" s="168"/>
      <c r="C44" s="168"/>
      <c r="D44" s="168"/>
    </row>
    <row r="45" spans="1:4" ht="39.950000000000003" customHeight="1" x14ac:dyDescent="0.2">
      <c r="A45" s="169" t="s">
        <v>97</v>
      </c>
      <c r="B45" s="169"/>
      <c r="C45" s="169"/>
      <c r="D45" s="169"/>
    </row>
  </sheetData>
  <mergeCells count="44">
    <mergeCell ref="B34:D34"/>
    <mergeCell ref="A44:D44"/>
    <mergeCell ref="A45:D45"/>
    <mergeCell ref="B35:D35"/>
    <mergeCell ref="B36:D36"/>
    <mergeCell ref="B37:D37"/>
    <mergeCell ref="B38:D38"/>
    <mergeCell ref="B39:D39"/>
    <mergeCell ref="B43:D43"/>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10:D10"/>
    <mergeCell ref="A8:D8"/>
    <mergeCell ref="A11:D11"/>
    <mergeCell ref="A12:D12"/>
    <mergeCell ref="B13:C13"/>
    <mergeCell ref="A4:D4"/>
    <mergeCell ref="A5:D5"/>
    <mergeCell ref="A6:D6"/>
    <mergeCell ref="A7:D7"/>
    <mergeCell ref="A9:D9"/>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0"/>
  <sheetViews>
    <sheetView zoomScale="140" zoomScaleNormal="140" workbookViewId="0">
      <pane xSplit="2" ySplit="7" topLeftCell="C8" activePane="bottomRight" state="frozen"/>
      <selection sqref="A1:B1"/>
      <selection pane="topRight" sqref="A1:B1"/>
      <selection pane="bottomLeft" sqref="A1:B1"/>
      <selection pane="bottomRight" activeCell="C8" sqref="C8:F8"/>
    </sheetView>
  </sheetViews>
  <sheetFormatPr baseColWidth="10" defaultRowHeight="11.25" x14ac:dyDescent="0.2"/>
  <cols>
    <col min="1" max="1" width="3.85546875" style="41" customWidth="1"/>
    <col min="2" max="2" width="15.28515625" style="41" customWidth="1"/>
    <col min="3" max="6" width="18.28515625" style="41" customWidth="1"/>
    <col min="7" max="16384" width="11.42578125" style="41"/>
  </cols>
  <sheetData>
    <row r="1" spans="1:6" ht="24.95" customHeight="1" x14ac:dyDescent="0.2">
      <c r="A1" s="204" t="s">
        <v>60</v>
      </c>
      <c r="B1" s="205"/>
      <c r="C1" s="206" t="s">
        <v>78</v>
      </c>
      <c r="D1" s="206"/>
      <c r="E1" s="206"/>
      <c r="F1" s="207"/>
    </row>
    <row r="2" spans="1:6" ht="15" customHeight="1" x14ac:dyDescent="0.2">
      <c r="A2" s="208" t="s">
        <v>51</v>
      </c>
      <c r="B2" s="209"/>
      <c r="C2" s="210" t="s">
        <v>48</v>
      </c>
      <c r="D2" s="210"/>
      <c r="E2" s="210"/>
      <c r="F2" s="211"/>
    </row>
    <row r="3" spans="1:6" ht="11.45" customHeight="1" x14ac:dyDescent="0.2">
      <c r="A3" s="212" t="s">
        <v>98</v>
      </c>
      <c r="B3" s="213" t="s">
        <v>31</v>
      </c>
      <c r="C3" s="213" t="s">
        <v>93</v>
      </c>
      <c r="D3" s="213" t="s">
        <v>94</v>
      </c>
      <c r="E3" s="213"/>
      <c r="F3" s="214"/>
    </row>
    <row r="4" spans="1:6" ht="11.45" customHeight="1" x14ac:dyDescent="0.2">
      <c r="A4" s="212"/>
      <c r="B4" s="213"/>
      <c r="C4" s="213"/>
      <c r="D4" s="213" t="s">
        <v>54</v>
      </c>
      <c r="E4" s="213" t="s">
        <v>42</v>
      </c>
      <c r="F4" s="214" t="s">
        <v>43</v>
      </c>
    </row>
    <row r="5" spans="1:6" ht="11.45" customHeight="1" x14ac:dyDescent="0.2">
      <c r="A5" s="212"/>
      <c r="B5" s="213"/>
      <c r="C5" s="213"/>
      <c r="D5" s="213"/>
      <c r="E5" s="213"/>
      <c r="F5" s="214"/>
    </row>
    <row r="6" spans="1:6" ht="11.45" customHeight="1" x14ac:dyDescent="0.2">
      <c r="A6" s="212"/>
      <c r="B6" s="213"/>
      <c r="C6" s="213"/>
      <c r="D6" s="213"/>
      <c r="E6" s="213"/>
      <c r="F6" s="214"/>
    </row>
    <row r="7" spans="1:6" s="35" customFormat="1" ht="11.45" customHeight="1" x14ac:dyDescent="0.15">
      <c r="A7" s="29">
        <v>1</v>
      </c>
      <c r="B7" s="33">
        <v>2</v>
      </c>
      <c r="C7" s="33">
        <v>3</v>
      </c>
      <c r="D7" s="33">
        <v>4</v>
      </c>
      <c r="E7" s="33">
        <v>5</v>
      </c>
      <c r="F7" s="34">
        <v>6</v>
      </c>
    </row>
    <row r="8" spans="1:6" ht="20.100000000000001" customHeight="1" x14ac:dyDescent="0.2">
      <c r="A8" s="53"/>
      <c r="B8" s="128"/>
      <c r="C8" s="202" t="s">
        <v>18</v>
      </c>
      <c r="D8" s="203"/>
      <c r="E8" s="203"/>
      <c r="F8" s="203"/>
    </row>
    <row r="9" spans="1:6" ht="11.1" customHeight="1" x14ac:dyDescent="0.2">
      <c r="A9" s="123">
        <f>IF(D9&lt;&gt;"",COUNTA($D9:D$9),"")</f>
        <v>1</v>
      </c>
      <c r="B9" s="125">
        <v>1995</v>
      </c>
      <c r="C9" s="119">
        <v>78648.186000000002</v>
      </c>
      <c r="D9" s="119">
        <v>4284.8860000000004</v>
      </c>
      <c r="E9" s="119">
        <v>12528.394</v>
      </c>
      <c r="F9" s="119">
        <v>61834.906000000003</v>
      </c>
    </row>
    <row r="10" spans="1:6" ht="11.1" customHeight="1" x14ac:dyDescent="0.2">
      <c r="A10" s="123">
        <f>IF(D10&lt;&gt;"",COUNTA($D$9:D10),"")</f>
        <v>2</v>
      </c>
      <c r="B10" s="125">
        <v>2000</v>
      </c>
      <c r="C10" s="119">
        <v>105366.954</v>
      </c>
      <c r="D10" s="119">
        <v>3791.3679999999999</v>
      </c>
      <c r="E10" s="119">
        <v>13339.192999999999</v>
      </c>
      <c r="F10" s="119">
        <v>88236.392999999996</v>
      </c>
    </row>
    <row r="11" spans="1:6" ht="11.1" customHeight="1" x14ac:dyDescent="0.2">
      <c r="A11" s="123">
        <f>IF(D11&lt;&gt;"",COUNTA($D$9:D11),"")</f>
        <v>3</v>
      </c>
      <c r="B11" s="125">
        <v>2001</v>
      </c>
      <c r="C11" s="119">
        <v>108106.78</v>
      </c>
      <c r="D11" s="119">
        <v>3673.777</v>
      </c>
      <c r="E11" s="119">
        <v>13269.01</v>
      </c>
      <c r="F11" s="119">
        <v>91163.993000000002</v>
      </c>
    </row>
    <row r="12" spans="1:6" ht="11.1" customHeight="1" x14ac:dyDescent="0.2">
      <c r="A12" s="123">
        <f>IF(D12&lt;&gt;"",COUNTA($D$9:D12),"")</f>
        <v>4</v>
      </c>
      <c r="B12" s="125">
        <v>2002</v>
      </c>
      <c r="C12" s="119">
        <v>109614.296</v>
      </c>
      <c r="D12" s="119">
        <v>3569.3560000000002</v>
      </c>
      <c r="E12" s="119">
        <v>13030.704</v>
      </c>
      <c r="F12" s="119">
        <v>93014.236000000004</v>
      </c>
    </row>
    <row r="13" spans="1:6" ht="11.1" customHeight="1" x14ac:dyDescent="0.2">
      <c r="A13" s="123">
        <f>IF(D13&lt;&gt;"",COUNTA($D$9:D13),"")</f>
        <v>5</v>
      </c>
      <c r="B13" s="125">
        <v>2003</v>
      </c>
      <c r="C13" s="119">
        <v>111362.621</v>
      </c>
      <c r="D13" s="119">
        <v>3466.971</v>
      </c>
      <c r="E13" s="119">
        <v>12918.32</v>
      </c>
      <c r="F13" s="119">
        <v>94977.33</v>
      </c>
    </row>
    <row r="14" spans="1:6" ht="11.1" customHeight="1" x14ac:dyDescent="0.2">
      <c r="A14" s="123">
        <f>IF(D14&lt;&gt;"",COUNTA($D$9:D14),"")</f>
        <v>6</v>
      </c>
      <c r="B14" s="125">
        <v>2004</v>
      </c>
      <c r="C14" s="119">
        <v>114270.09299999999</v>
      </c>
      <c r="D14" s="119">
        <v>3405.1370000000002</v>
      </c>
      <c r="E14" s="119">
        <v>13117.064</v>
      </c>
      <c r="F14" s="119">
        <v>97747.892000000007</v>
      </c>
    </row>
    <row r="15" spans="1:6" ht="11.1" customHeight="1" x14ac:dyDescent="0.2">
      <c r="A15" s="123">
        <f>IF(D15&lt;&gt;"",COUNTA($D$9:D15),"")</f>
        <v>7</v>
      </c>
      <c r="B15" s="125">
        <v>2005</v>
      </c>
      <c r="C15" s="119">
        <v>117041.841</v>
      </c>
      <c r="D15" s="119">
        <v>3409.2020000000002</v>
      </c>
      <c r="E15" s="119">
        <v>13140.906999999999</v>
      </c>
      <c r="F15" s="119">
        <v>100491.732</v>
      </c>
    </row>
    <row r="16" spans="1:6" ht="11.1" customHeight="1" x14ac:dyDescent="0.2">
      <c r="A16" s="123">
        <f>IF(D16&lt;&gt;"",COUNTA($D$9:D16),"")</f>
        <v>8</v>
      </c>
      <c r="B16" s="125">
        <v>2006</v>
      </c>
      <c r="C16" s="119">
        <v>120740.268</v>
      </c>
      <c r="D16" s="119">
        <v>3379.5590000000002</v>
      </c>
      <c r="E16" s="119">
        <v>13325.484</v>
      </c>
      <c r="F16" s="119">
        <v>104035.22500000001</v>
      </c>
    </row>
    <row r="17" spans="1:10" ht="11.1" customHeight="1" x14ac:dyDescent="0.2">
      <c r="A17" s="123">
        <f>IF(D17&lt;&gt;"",COUNTA($D$9:D17),"")</f>
        <v>9</v>
      </c>
      <c r="B17" s="125">
        <v>2007</v>
      </c>
      <c r="C17" s="119">
        <v>127502.39</v>
      </c>
      <c r="D17" s="119">
        <v>3398.585</v>
      </c>
      <c r="E17" s="119">
        <v>13873.418</v>
      </c>
      <c r="F17" s="119">
        <v>110230.387</v>
      </c>
    </row>
    <row r="18" spans="1:10" ht="11.1" customHeight="1" x14ac:dyDescent="0.2">
      <c r="A18" s="123">
        <f>IF(D18&lt;&gt;"",COUNTA($D$9:D18),"")</f>
        <v>10</v>
      </c>
      <c r="B18" s="125">
        <v>2008</v>
      </c>
      <c r="C18" s="119">
        <v>131904.79800000001</v>
      </c>
      <c r="D18" s="119">
        <v>3421.5390000000002</v>
      </c>
      <c r="E18" s="119">
        <v>14304.861000000001</v>
      </c>
      <c r="F18" s="119">
        <v>114178.398</v>
      </c>
    </row>
    <row r="19" spans="1:10" ht="11.1" customHeight="1" x14ac:dyDescent="0.2">
      <c r="A19" s="123">
        <f>IF(D19&lt;&gt;"",COUNTA($D$9:D19),"")</f>
        <v>11</v>
      </c>
      <c r="B19" s="125">
        <v>2009</v>
      </c>
      <c r="C19" s="119">
        <v>133646.565</v>
      </c>
      <c r="D19" s="119">
        <v>3353.3180000000002</v>
      </c>
      <c r="E19" s="119">
        <v>14273.109</v>
      </c>
      <c r="F19" s="119">
        <v>116020.13800000001</v>
      </c>
      <c r="G19" s="44"/>
      <c r="H19" s="44"/>
      <c r="I19" s="44"/>
      <c r="J19" s="44"/>
    </row>
    <row r="20" spans="1:10" ht="11.1" customHeight="1" x14ac:dyDescent="0.2">
      <c r="A20" s="123">
        <f>IF(D20&lt;&gt;"",COUNTA($D$9:D20),"")</f>
        <v>12</v>
      </c>
      <c r="B20" s="125">
        <v>2010</v>
      </c>
      <c r="C20" s="119">
        <v>135461.71299999999</v>
      </c>
      <c r="D20" s="119">
        <v>3296.84</v>
      </c>
      <c r="E20" s="119">
        <v>14170.576999999999</v>
      </c>
      <c r="F20" s="119">
        <v>117994.296</v>
      </c>
      <c r="G20" s="44"/>
      <c r="H20" s="44"/>
      <c r="I20" s="44"/>
      <c r="J20" s="44"/>
    </row>
    <row r="21" spans="1:10" ht="11.1" customHeight="1" x14ac:dyDescent="0.2">
      <c r="A21" s="123">
        <f>IF(D21&lt;&gt;"",COUNTA($D$9:D21),"")</f>
        <v>13</v>
      </c>
      <c r="B21" s="125">
        <v>2011</v>
      </c>
      <c r="C21" s="119">
        <v>140607.929</v>
      </c>
      <c r="D21" s="119">
        <v>3302.4340000000002</v>
      </c>
      <c r="E21" s="119">
        <v>14404.307000000001</v>
      </c>
      <c r="F21" s="119">
        <v>122901.18799999999</v>
      </c>
      <c r="G21" s="44"/>
      <c r="H21" s="44"/>
      <c r="I21" s="44"/>
      <c r="J21" s="44"/>
    </row>
    <row r="22" spans="1:10" ht="11.1" customHeight="1" x14ac:dyDescent="0.2">
      <c r="A22" s="123">
        <f>IF(D22&lt;&gt;"",COUNTA($D$9:D22),"")</f>
        <v>14</v>
      </c>
      <c r="B22" s="125">
        <v>2012</v>
      </c>
      <c r="C22" s="119">
        <v>144982.09</v>
      </c>
      <c r="D22" s="119">
        <v>3288.473</v>
      </c>
      <c r="E22" s="119">
        <v>14440.154</v>
      </c>
      <c r="F22" s="119">
        <v>127253.463</v>
      </c>
      <c r="G22" s="44"/>
      <c r="H22" s="44"/>
      <c r="I22" s="44"/>
      <c r="J22" s="44"/>
    </row>
    <row r="23" spans="1:10" ht="11.1" customHeight="1" x14ac:dyDescent="0.2">
      <c r="A23" s="123">
        <f>IF(D23&lt;&gt;"",COUNTA($D$9:D23),"")</f>
        <v>15</v>
      </c>
      <c r="B23" s="125">
        <v>2013</v>
      </c>
      <c r="C23" s="119">
        <v>148462.07800000001</v>
      </c>
      <c r="D23" s="119">
        <v>3286.8850000000002</v>
      </c>
      <c r="E23" s="119">
        <v>14437.039000000001</v>
      </c>
      <c r="F23" s="119">
        <v>130738.15399999999</v>
      </c>
      <c r="G23" s="44"/>
      <c r="H23" s="44"/>
      <c r="I23" s="44"/>
      <c r="J23" s="44"/>
    </row>
    <row r="24" spans="1:10" ht="11.1" customHeight="1" x14ac:dyDescent="0.2">
      <c r="A24" s="123">
        <f>IF(D24&lt;&gt;"",COUNTA($D$9:D24),"")</f>
        <v>16</v>
      </c>
      <c r="B24" s="125">
        <v>2014</v>
      </c>
      <c r="C24" s="119">
        <v>151409.07399999999</v>
      </c>
      <c r="D24" s="119">
        <v>3274.1480000000001</v>
      </c>
      <c r="E24" s="119">
        <v>14517.819</v>
      </c>
      <c r="F24" s="119">
        <v>133617.10699999999</v>
      </c>
      <c r="G24" s="43"/>
      <c r="H24" s="44"/>
      <c r="I24" s="44"/>
      <c r="J24" s="44"/>
    </row>
    <row r="25" spans="1:10" ht="11.1" customHeight="1" x14ac:dyDescent="0.2">
      <c r="A25" s="123">
        <f>IF(D25&lt;&gt;"",COUNTA($D$9:D25),"")</f>
        <v>17</v>
      </c>
      <c r="B25" s="125">
        <v>2015</v>
      </c>
      <c r="C25" s="119">
        <v>153979.13399999999</v>
      </c>
      <c r="D25" s="119">
        <v>3234.1260000000002</v>
      </c>
      <c r="E25" s="119">
        <v>14604.174999999999</v>
      </c>
      <c r="F25" s="119">
        <v>136140.83300000001</v>
      </c>
      <c r="G25" s="43"/>
      <c r="H25" s="44"/>
      <c r="I25" s="44"/>
      <c r="J25" s="44"/>
    </row>
    <row r="26" spans="1:10" ht="11.1" customHeight="1" x14ac:dyDescent="0.2">
      <c r="A26" s="123">
        <f>IF(D26&lt;&gt;"",COUNTA($D$9:D26),"")</f>
        <v>18</v>
      </c>
      <c r="B26" s="125">
        <v>2016</v>
      </c>
      <c r="C26" s="119">
        <v>156581.62</v>
      </c>
      <c r="D26" s="119">
        <v>3195.3229999999999</v>
      </c>
      <c r="E26" s="119">
        <v>14541.477999999999</v>
      </c>
      <c r="F26" s="119">
        <v>138844.81899999999</v>
      </c>
      <c r="G26" s="43"/>
      <c r="H26" s="44"/>
      <c r="I26" s="44"/>
      <c r="J26" s="44"/>
    </row>
    <row r="27" spans="1:10" ht="11.1" customHeight="1" x14ac:dyDescent="0.2">
      <c r="A27" s="123">
        <f>IF(D27&lt;&gt;"",COUNTA($D$9:D27),"")</f>
        <v>19</v>
      </c>
      <c r="B27" s="125">
        <v>2017</v>
      </c>
      <c r="C27" s="119">
        <v>161736.149</v>
      </c>
      <c r="D27" s="119">
        <v>3194.6979999999999</v>
      </c>
      <c r="E27" s="119">
        <v>14987.503000000001</v>
      </c>
      <c r="F27" s="119">
        <v>143553.948</v>
      </c>
      <c r="G27" s="43"/>
      <c r="H27" s="44"/>
      <c r="I27" s="44"/>
      <c r="J27" s="44"/>
    </row>
    <row r="28" spans="1:10" ht="11.1" customHeight="1" x14ac:dyDescent="0.2">
      <c r="A28" s="123">
        <f>IF(D28&lt;&gt;"",COUNTA($D$9:D28),"")</f>
        <v>20</v>
      </c>
      <c r="B28" s="125">
        <v>2018</v>
      </c>
      <c r="C28" s="119">
        <v>170013.647</v>
      </c>
      <c r="D28" s="119">
        <v>3242.5929999999998</v>
      </c>
      <c r="E28" s="119">
        <v>15728.171</v>
      </c>
      <c r="F28" s="119">
        <v>151042.883</v>
      </c>
      <c r="G28" s="43"/>
      <c r="H28" s="44"/>
      <c r="I28" s="44"/>
      <c r="J28" s="44"/>
    </row>
    <row r="29" spans="1:10" ht="11.1" customHeight="1" x14ac:dyDescent="0.2">
      <c r="A29" s="123">
        <f>IF(D29&lt;&gt;"",COUNTA($D$9:D29),"")</f>
        <v>21</v>
      </c>
      <c r="B29" s="125">
        <v>2019</v>
      </c>
      <c r="C29" s="119">
        <v>177622.829</v>
      </c>
      <c r="D29" s="119">
        <v>3266.3890000000001</v>
      </c>
      <c r="E29" s="119">
        <v>16305.563</v>
      </c>
      <c r="F29" s="119">
        <v>158050.87700000001</v>
      </c>
      <c r="G29" s="43"/>
      <c r="H29" s="44"/>
      <c r="I29" s="44"/>
      <c r="J29" s="44"/>
    </row>
    <row r="30" spans="1:10" ht="11.1" customHeight="1" x14ac:dyDescent="0.2">
      <c r="A30" s="123">
        <f>IF(D30&lt;&gt;"",COUNTA($D$9:D30),"")</f>
        <v>22</v>
      </c>
      <c r="B30" s="125">
        <v>2020</v>
      </c>
      <c r="C30" s="119">
        <v>182137.69899999999</v>
      </c>
      <c r="D30" s="119">
        <v>3240.288</v>
      </c>
      <c r="E30" s="119">
        <v>16609.876</v>
      </c>
      <c r="F30" s="119">
        <v>162287.535</v>
      </c>
      <c r="G30" s="43"/>
      <c r="H30" s="44"/>
      <c r="I30" s="44"/>
      <c r="J30" s="44"/>
    </row>
    <row r="31" spans="1:10" ht="20.100000000000001" customHeight="1" x14ac:dyDescent="0.2">
      <c r="A31" s="123" t="str">
        <f>IF(D31&lt;&gt;"",COUNTA($D$9:D31),"")</f>
        <v/>
      </c>
      <c r="B31" s="125"/>
      <c r="C31" s="202" t="s">
        <v>95</v>
      </c>
      <c r="D31" s="203"/>
      <c r="E31" s="203"/>
      <c r="F31" s="203"/>
    </row>
    <row r="32" spans="1:10" ht="11.1" customHeight="1" x14ac:dyDescent="0.2">
      <c r="A32" s="123">
        <f>IF(D32&lt;&gt;"",COUNTA($D$9:D32),"")</f>
        <v>23</v>
      </c>
      <c r="B32" s="125">
        <v>1995</v>
      </c>
      <c r="C32" s="116">
        <v>51.077171274388384</v>
      </c>
      <c r="D32" s="116">
        <v>132.48976694167141</v>
      </c>
      <c r="E32" s="116">
        <v>85.786386427168949</v>
      </c>
      <c r="F32" s="116">
        <v>45.41980876523651</v>
      </c>
    </row>
    <row r="33" spans="1:7" ht="11.1" customHeight="1" x14ac:dyDescent="0.2">
      <c r="A33" s="123">
        <f>IF(D33&lt;&gt;"",COUNTA($D$9:D33),"")</f>
        <v>24</v>
      </c>
      <c r="B33" s="125">
        <v>2000</v>
      </c>
      <c r="C33" s="116">
        <v>68.429371735523588</v>
      </c>
      <c r="D33" s="116">
        <v>117.2300646295166</v>
      </c>
      <c r="E33" s="116">
        <v>91.338216640104633</v>
      </c>
      <c r="F33" s="116">
        <v>64.812584920793014</v>
      </c>
    </row>
    <row r="34" spans="1:7" ht="11.1" customHeight="1" x14ac:dyDescent="0.2">
      <c r="A34" s="123">
        <f>IF(D34&lt;&gt;"",COUNTA($D$9:D34),"")</f>
        <v>25</v>
      </c>
      <c r="B34" s="125">
        <v>2001</v>
      </c>
      <c r="C34" s="116">
        <v>70.208720617950746</v>
      </c>
      <c r="D34" s="116">
        <v>113.5941209464319</v>
      </c>
      <c r="E34" s="116">
        <v>90.857648583367421</v>
      </c>
      <c r="F34" s="116">
        <v>66.963005140419554</v>
      </c>
    </row>
    <row r="35" spans="1:7" ht="11.1" customHeight="1" x14ac:dyDescent="0.2">
      <c r="A35" s="123">
        <f>IF(D35&lt;&gt;"",COUNTA($D$9:D35),"")</f>
        <v>26</v>
      </c>
      <c r="B35" s="125">
        <v>2002</v>
      </c>
      <c r="C35" s="116">
        <v>71.187759764904257</v>
      </c>
      <c r="D35" s="116">
        <v>110.36539701916375</v>
      </c>
      <c r="E35" s="116">
        <v>89.225882324746181</v>
      </c>
      <c r="F35" s="116">
        <v>68.322070572316832</v>
      </c>
    </row>
    <row r="36" spans="1:7" ht="11.1" customHeight="1" x14ac:dyDescent="0.2">
      <c r="A36" s="123">
        <f>IF(D36&lt;&gt;"",COUNTA($D$9:D36),"")</f>
        <v>27</v>
      </c>
      <c r="B36" s="125">
        <v>2003</v>
      </c>
      <c r="C36" s="116">
        <v>72.323189582297559</v>
      </c>
      <c r="D36" s="116">
        <v>107.19962673068396</v>
      </c>
      <c r="E36" s="116">
        <v>88.456348955007726</v>
      </c>
      <c r="F36" s="116">
        <v>69.764028842103528</v>
      </c>
    </row>
    <row r="37" spans="1:7" ht="11.1" customHeight="1" x14ac:dyDescent="0.2">
      <c r="A37" s="123">
        <f>IF(D37&lt;&gt;"",COUNTA($D$9:D37),"")</f>
        <v>28</v>
      </c>
      <c r="B37" s="125">
        <v>2004</v>
      </c>
      <c r="C37" s="116">
        <v>74.211414255648435</v>
      </c>
      <c r="D37" s="116">
        <v>105.28770369490861</v>
      </c>
      <c r="E37" s="116">
        <v>89.817220075766002</v>
      </c>
      <c r="F37" s="116">
        <v>71.799099392905873</v>
      </c>
    </row>
    <row r="38" spans="1:7" ht="11.1" customHeight="1" x14ac:dyDescent="0.2">
      <c r="A38" s="123">
        <f>IF(D38&lt;&gt;"",COUNTA($D$9:D38),"")</f>
        <v>29</v>
      </c>
      <c r="B38" s="125">
        <v>2005</v>
      </c>
      <c r="C38" s="116">
        <v>76.011494518471579</v>
      </c>
      <c r="D38" s="116">
        <v>105.41339453070165</v>
      </c>
      <c r="E38" s="116">
        <v>89.980481608855001</v>
      </c>
      <c r="F38" s="116">
        <v>73.814541740022989</v>
      </c>
    </row>
    <row r="39" spans="1:7" ht="11.1" customHeight="1" x14ac:dyDescent="0.2">
      <c r="A39" s="123">
        <f>IF(D39&lt;&gt;"",COUNTA($D$9:D39),"")</f>
        <v>30</v>
      </c>
      <c r="B39" s="125">
        <v>2006</v>
      </c>
      <c r="C39" s="116">
        <v>78.413395934542663</v>
      </c>
      <c r="D39" s="116">
        <v>104.4968254174389</v>
      </c>
      <c r="E39" s="116">
        <v>91.244346222912284</v>
      </c>
      <c r="F39" s="116">
        <v>76.417355989000015</v>
      </c>
    </row>
    <row r="40" spans="1:7" ht="11.1" customHeight="1" x14ac:dyDescent="0.2">
      <c r="A40" s="123">
        <f>IF(D40&lt;&gt;"",COUNTA($D$9:D40),"")</f>
        <v>31</v>
      </c>
      <c r="B40" s="125">
        <v>2007</v>
      </c>
      <c r="C40" s="116">
        <v>82.804979277257132</v>
      </c>
      <c r="D40" s="116">
        <v>105.08511418540898</v>
      </c>
      <c r="E40" s="116">
        <v>94.996245936521575</v>
      </c>
      <c r="F40" s="116">
        <v>80.967909899596393</v>
      </c>
    </row>
    <row r="41" spans="1:7" ht="11.1" customHeight="1" x14ac:dyDescent="0.2">
      <c r="A41" s="123">
        <f>IF(D41&lt;&gt;"",COUNTA($D$9:D41),"")</f>
        <v>32</v>
      </c>
      <c r="B41" s="125">
        <v>2008</v>
      </c>
      <c r="C41" s="116">
        <v>85.664073159419118</v>
      </c>
      <c r="D41" s="116">
        <v>105.79485771426346</v>
      </c>
      <c r="E41" s="116">
        <v>97.950490185169656</v>
      </c>
      <c r="F41" s="116">
        <v>83.867856163330515</v>
      </c>
    </row>
    <row r="42" spans="1:7" ht="11.1" customHeight="1" x14ac:dyDescent="0.2">
      <c r="A42" s="123">
        <f>IF(D42&lt;&gt;"",COUNTA($D$9:D42),"")</f>
        <v>33</v>
      </c>
      <c r="B42" s="125">
        <v>2009</v>
      </c>
      <c r="C42" s="116">
        <v>86.795243958184614</v>
      </c>
      <c r="D42" s="116">
        <v>103.68544701103173</v>
      </c>
      <c r="E42" s="116">
        <v>97.73307290552188</v>
      </c>
      <c r="F42" s="116">
        <v>85.220675857036952</v>
      </c>
    </row>
    <row r="43" spans="1:7" ht="11.1" customHeight="1" x14ac:dyDescent="0.2">
      <c r="A43" s="123">
        <f>IF(D43&lt;&gt;"",COUNTA($D$9:D43),"")</f>
        <v>34</v>
      </c>
      <c r="B43" s="125">
        <v>2010</v>
      </c>
      <c r="C43" s="116">
        <v>87.9740712140906</v>
      </c>
      <c r="D43" s="116">
        <v>101.93913286000607</v>
      </c>
      <c r="E43" s="116">
        <v>97.030999697004447</v>
      </c>
      <c r="F43" s="116">
        <v>86.670761005259905</v>
      </c>
    </row>
    <row r="44" spans="1:7" ht="11.1" customHeight="1" x14ac:dyDescent="0.2">
      <c r="A44" s="123">
        <f>IF(D44&lt;&gt;"",COUNTA($D$9:D44),"")</f>
        <v>35</v>
      </c>
      <c r="B44" s="125">
        <v>2011</v>
      </c>
      <c r="C44" s="116">
        <v>91.316222755220849</v>
      </c>
      <c r="D44" s="116">
        <v>102.11210076539999</v>
      </c>
      <c r="E44" s="116">
        <v>98.631432449967221</v>
      </c>
      <c r="F44" s="116">
        <v>90.275037468001983</v>
      </c>
    </row>
    <row r="45" spans="1:7" ht="11.1" customHeight="1" x14ac:dyDescent="0.2">
      <c r="A45" s="123">
        <f>IF(D45&lt;&gt;"",COUNTA($D$9:D45),"")</f>
        <v>36</v>
      </c>
      <c r="B45" s="125">
        <v>2012</v>
      </c>
      <c r="C45" s="116">
        <v>94.156971944003786</v>
      </c>
      <c r="D45" s="116">
        <v>101.68042308803058</v>
      </c>
      <c r="E45" s="116">
        <v>98.876889656553686</v>
      </c>
      <c r="F45" s="116">
        <v>93.471929174988958</v>
      </c>
      <c r="G45" s="48"/>
    </row>
    <row r="46" spans="1:7" ht="11.1" customHeight="1" x14ac:dyDescent="0.2">
      <c r="A46" s="123">
        <f>IF(D46&lt;&gt;"",COUNTA($D$9:D46),"")</f>
        <v>37</v>
      </c>
      <c r="B46" s="125">
        <v>2013</v>
      </c>
      <c r="C46" s="116">
        <v>96.417010632102915</v>
      </c>
      <c r="D46" s="116">
        <v>101.63132172339606</v>
      </c>
      <c r="E46" s="116">
        <v>98.855560139480659</v>
      </c>
      <c r="F46" s="116">
        <v>96.031551386203134</v>
      </c>
      <c r="G46" s="48"/>
    </row>
    <row r="47" spans="1:7" ht="11.1" customHeight="1" x14ac:dyDescent="0.2">
      <c r="A47" s="123">
        <f>IF(D47&lt;&gt;"",COUNTA($D$9:D47),"")</f>
        <v>38</v>
      </c>
      <c r="B47" s="125">
        <v>2014</v>
      </c>
      <c r="C47" s="116">
        <v>98.330903718422007</v>
      </c>
      <c r="D47" s="116">
        <v>101.23749043791121</v>
      </c>
      <c r="E47" s="116">
        <v>99.408689638408191</v>
      </c>
      <c r="F47" s="116">
        <v>98.14623875556866</v>
      </c>
      <c r="G47" s="46"/>
    </row>
    <row r="48" spans="1:7" ht="11.1" customHeight="1" x14ac:dyDescent="0.2">
      <c r="A48" s="123">
        <f>IF(D48&lt;&gt;"",COUNTA($D$9:D48),"")</f>
        <v>39</v>
      </c>
      <c r="B48" s="125">
        <v>2015</v>
      </c>
      <c r="C48" s="116">
        <v>100</v>
      </c>
      <c r="D48" s="116">
        <v>100</v>
      </c>
      <c r="E48" s="116">
        <v>100</v>
      </c>
      <c r="F48" s="116">
        <v>100</v>
      </c>
      <c r="G48" s="46"/>
    </row>
    <row r="49" spans="1:7" ht="11.1" customHeight="1" x14ac:dyDescent="0.2">
      <c r="A49" s="123">
        <f>IF(D49&lt;&gt;"",COUNTA($D$9:D49),"")</f>
        <v>40</v>
      </c>
      <c r="B49" s="125">
        <v>2016</v>
      </c>
      <c r="C49" s="116">
        <v>101.6901549790506</v>
      </c>
      <c r="D49" s="116">
        <v>98.800201352699304</v>
      </c>
      <c r="E49" s="116">
        <v>99.570691257808122</v>
      </c>
      <c r="F49" s="116">
        <v>101.98616824975649</v>
      </c>
      <c r="G49" s="46"/>
    </row>
    <row r="50" spans="1:7" ht="11.1" customHeight="1" x14ac:dyDescent="0.2">
      <c r="A50" s="123">
        <f>IF(D50&lt;&gt;"",COUNTA($D$9:D50),"")</f>
        <v>41</v>
      </c>
      <c r="B50" s="125">
        <v>2017</v>
      </c>
      <c r="C50" s="116">
        <v>105.037705303629</v>
      </c>
      <c r="D50" s="116">
        <v>98.780876193444541</v>
      </c>
      <c r="E50" s="116">
        <v>102.6247836663146</v>
      </c>
      <c r="F50" s="116">
        <v>105.44518116765158</v>
      </c>
      <c r="G50" s="46"/>
    </row>
    <row r="51" spans="1:7" ht="11.1" customHeight="1" x14ac:dyDescent="0.2">
      <c r="A51" s="123">
        <f>IF(D51&lt;&gt;"",COUNTA($D$9:D51),"")</f>
        <v>42</v>
      </c>
      <c r="B51" s="125">
        <v>2018</v>
      </c>
      <c r="C51" s="116">
        <v>110.41343238103937</v>
      </c>
      <c r="D51" s="116">
        <v>100.26180179745626</v>
      </c>
      <c r="E51" s="116">
        <v>107.69640188507738</v>
      </c>
      <c r="F51" s="116">
        <v>110.94605466384945</v>
      </c>
      <c r="G51" s="46"/>
    </row>
    <row r="52" spans="1:7" ht="11.1" customHeight="1" x14ac:dyDescent="0.2">
      <c r="A52" s="123">
        <f>IF(D52&lt;&gt;"",COUNTA($D$9:D52),"")</f>
        <v>43</v>
      </c>
      <c r="B52" s="125">
        <v>2019</v>
      </c>
      <c r="C52" s="116">
        <v>115.3551292215996</v>
      </c>
      <c r="D52" s="116">
        <v>100.99758018085875</v>
      </c>
      <c r="E52" s="116">
        <v>111.65001104136317</v>
      </c>
      <c r="F52" s="116">
        <v>116.09366089305477</v>
      </c>
      <c r="G52" s="46"/>
    </row>
    <row r="53" spans="1:7" ht="11.1" customHeight="1" x14ac:dyDescent="0.2">
      <c r="A53" s="123">
        <f>IF(D53&lt;&gt;"",COUNTA($D$9:D53),"")</f>
        <v>44</v>
      </c>
      <c r="B53" s="125">
        <v>2020</v>
      </c>
      <c r="C53" s="116">
        <v>118.28726027255095</v>
      </c>
      <c r="D53" s="116">
        <v>100.19053061012465</v>
      </c>
      <c r="E53" s="116">
        <v>113.73375079386545</v>
      </c>
      <c r="F53" s="116">
        <v>119.20562804254327</v>
      </c>
      <c r="G53" s="46"/>
    </row>
    <row r="54" spans="1:7" ht="20.100000000000001" customHeight="1" x14ac:dyDescent="0.2">
      <c r="A54" s="123" t="str">
        <f>IF(D54&lt;&gt;"",COUNTA($D$9:D54),"")</f>
        <v/>
      </c>
      <c r="B54" s="125"/>
      <c r="C54" s="202" t="s">
        <v>29</v>
      </c>
      <c r="D54" s="203"/>
      <c r="E54" s="203"/>
      <c r="F54" s="203"/>
    </row>
    <row r="55" spans="1:7" ht="11.1" customHeight="1" x14ac:dyDescent="0.2">
      <c r="A55" s="123">
        <f>IF(D55&lt;&gt;"",COUNTA($D$9:D55),"")</f>
        <v>45</v>
      </c>
      <c r="B55" s="125">
        <v>1995</v>
      </c>
      <c r="C55" s="116">
        <v>1.5547956221955208</v>
      </c>
      <c r="D55" s="116">
        <v>4.9448219355136516</v>
      </c>
      <c r="E55" s="116">
        <v>2.4007331510356287</v>
      </c>
      <c r="F55" s="116">
        <v>1.3895749918818674</v>
      </c>
    </row>
    <row r="56" spans="1:7" ht="11.1" customHeight="1" x14ac:dyDescent="0.2">
      <c r="A56" s="123">
        <f>IF(D56&lt;&gt;"",COUNTA($D$9:D56),"")</f>
        <v>46</v>
      </c>
      <c r="B56" s="125">
        <v>2000</v>
      </c>
      <c r="C56" s="116">
        <v>1.9054811700574916</v>
      </c>
      <c r="D56" s="116">
        <v>4.5659878364545072</v>
      </c>
      <c r="E56" s="116">
        <v>2.5767006963694139</v>
      </c>
      <c r="F56" s="116">
        <v>1.7901635782174605</v>
      </c>
    </row>
    <row r="57" spans="1:7" ht="11.1" customHeight="1" x14ac:dyDescent="0.2">
      <c r="A57" s="123">
        <f>IF(D57&lt;&gt;"",COUNTA($D$9:D57),"")</f>
        <v>47</v>
      </c>
      <c r="B57" s="125">
        <v>2005</v>
      </c>
      <c r="C57" s="116">
        <v>1.9899501109128106</v>
      </c>
      <c r="D57" s="116">
        <v>4.209099214776038</v>
      </c>
      <c r="E57" s="116">
        <v>2.6541174355804924</v>
      </c>
      <c r="F57" s="116">
        <v>1.8940916254094544</v>
      </c>
    </row>
    <row r="58" spans="1:7" ht="11.1" customHeight="1" x14ac:dyDescent="0.2">
      <c r="A58" s="123">
        <f>IF(D58&lt;&gt;"",COUNTA($D$9:D58),"")</f>
        <v>48</v>
      </c>
      <c r="B58" s="125">
        <v>2010</v>
      </c>
      <c r="C58" s="116">
        <v>1.9673766570937512</v>
      </c>
      <c r="D58" s="116">
        <v>3.8349172376089053</v>
      </c>
      <c r="E58" s="116">
        <v>2.6976160289358462</v>
      </c>
      <c r="F58" s="116">
        <v>1.8806482302164971</v>
      </c>
    </row>
    <row r="59" spans="1:7" ht="11.1" customHeight="1" x14ac:dyDescent="0.2">
      <c r="A59" s="123">
        <f>IF(D59&lt;&gt;"",COUNTA($D$9:D59),"")</f>
        <v>49</v>
      </c>
      <c r="B59" s="125">
        <v>2015</v>
      </c>
      <c r="C59" s="116">
        <v>1.9331881739140915</v>
      </c>
      <c r="D59" s="116">
        <v>3.4613645850056187</v>
      </c>
      <c r="E59" s="116">
        <v>2.6625126934555552</v>
      </c>
      <c r="F59" s="116">
        <v>1.8590626770939589</v>
      </c>
    </row>
    <row r="60" spans="1:7" ht="11.1" customHeight="1" x14ac:dyDescent="0.2">
      <c r="A60" s="123">
        <f>IF(D60&lt;&gt;"",COUNTA($D$9:D60),"")</f>
        <v>50</v>
      </c>
      <c r="B60" s="125">
        <v>2016</v>
      </c>
      <c r="C60" s="116">
        <v>1.9212049111074629</v>
      </c>
      <c r="D60" s="116">
        <v>3.3931792840531383</v>
      </c>
      <c r="E60" s="116">
        <v>2.6512563015634258</v>
      </c>
      <c r="F60" s="116">
        <v>1.8494064628944737</v>
      </c>
    </row>
    <row r="61" spans="1:7" ht="11.1" customHeight="1" x14ac:dyDescent="0.2">
      <c r="A61" s="123">
        <f>IF(D61&lt;&gt;"",COUNTA($D$9:D61),"")</f>
        <v>51</v>
      </c>
      <c r="B61" s="125">
        <v>2017</v>
      </c>
      <c r="C61" s="116">
        <v>1.9106060890649041</v>
      </c>
      <c r="D61" s="116">
        <v>3.3238633289635224</v>
      </c>
      <c r="E61" s="116">
        <v>2.6406346683768755</v>
      </c>
      <c r="F61" s="116">
        <v>1.8400839634587705</v>
      </c>
    </row>
    <row r="62" spans="1:7" ht="11.1" customHeight="1" x14ac:dyDescent="0.2">
      <c r="A62" s="123">
        <f>IF(D62&lt;&gt;"",COUNTA($D$9:D62),"")</f>
        <v>52</v>
      </c>
      <c r="B62" s="125">
        <v>2018</v>
      </c>
      <c r="C62" s="116">
        <v>1.9091538826321706</v>
      </c>
      <c r="D62" s="116">
        <v>3.2606570400016088</v>
      </c>
      <c r="E62" s="116">
        <v>2.6323607138493674</v>
      </c>
      <c r="F62" s="116">
        <v>1.8401363677785407</v>
      </c>
    </row>
    <row r="63" spans="1:7" ht="11.1" customHeight="1" x14ac:dyDescent="0.2">
      <c r="A63" s="123">
        <f>IF(D63&lt;&gt;"",COUNTA($D$9:D63),"")</f>
        <v>53</v>
      </c>
      <c r="B63" s="125">
        <v>2019</v>
      </c>
      <c r="C63" s="116">
        <v>1.9046415058974104</v>
      </c>
      <c r="D63" s="116">
        <v>3.1913289432546508</v>
      </c>
      <c r="E63" s="116">
        <v>2.6189973144358709</v>
      </c>
      <c r="F63" s="116">
        <v>1.8376196974995953</v>
      </c>
    </row>
    <row r="64" spans="1:7" ht="11.1" customHeight="1" x14ac:dyDescent="0.2">
      <c r="A64" s="123">
        <f>IF(D64&lt;&gt;"",COUNTA($D$9:D64),"")</f>
        <v>54</v>
      </c>
      <c r="B64" s="125">
        <v>2020</v>
      </c>
      <c r="C64" s="116">
        <v>1.9057407004768492</v>
      </c>
      <c r="D64" s="116">
        <v>3.1256395416136127</v>
      </c>
      <c r="E64" s="116">
        <v>2.6110738022926059</v>
      </c>
      <c r="F64" s="116">
        <v>1.8405126590044953</v>
      </c>
    </row>
    <row r="65" spans="1:7" ht="20.100000000000001" customHeight="1" x14ac:dyDescent="0.2">
      <c r="A65" s="123" t="str">
        <f>IF(D65&lt;&gt;"",COUNTA($D$9:D65),"")</f>
        <v/>
      </c>
      <c r="B65" s="125"/>
      <c r="C65" s="202" t="s">
        <v>32</v>
      </c>
      <c r="D65" s="203"/>
      <c r="E65" s="203"/>
      <c r="F65" s="203"/>
    </row>
    <row r="66" spans="1:7" ht="11.1" customHeight="1" x14ac:dyDescent="0.2">
      <c r="A66" s="123">
        <f>IF(D66&lt;&gt;"",COUNTA($D$9:D66),"")</f>
        <v>55</v>
      </c>
      <c r="B66" s="125">
        <v>1995</v>
      </c>
      <c r="C66" s="115">
        <v>100</v>
      </c>
      <c r="D66" s="116">
        <v>5.4481688872010343</v>
      </c>
      <c r="E66" s="116">
        <v>15.929666833002353</v>
      </c>
      <c r="F66" s="116">
        <v>78.622164279796607</v>
      </c>
      <c r="G66" s="55"/>
    </row>
    <row r="67" spans="1:7" ht="11.1" customHeight="1" x14ac:dyDescent="0.2">
      <c r="A67" s="123">
        <f>IF(D67&lt;&gt;"",COUNTA($D$9:D67),"")</f>
        <v>56</v>
      </c>
      <c r="B67" s="125">
        <v>2000</v>
      </c>
      <c r="C67" s="115">
        <v>100</v>
      </c>
      <c r="D67" s="116">
        <v>3.5982514973337847</v>
      </c>
      <c r="E67" s="116">
        <v>12.659750038897394</v>
      </c>
      <c r="F67" s="116">
        <v>83.741998463768823</v>
      </c>
      <c r="G67" s="55"/>
    </row>
    <row r="68" spans="1:7" ht="11.1" customHeight="1" x14ac:dyDescent="0.2">
      <c r="A68" s="123">
        <f>IF(D68&lt;&gt;"",COUNTA($D$9:D68),"")</f>
        <v>57</v>
      </c>
      <c r="B68" s="125">
        <v>2001</v>
      </c>
      <c r="C68" s="115">
        <v>100</v>
      </c>
      <c r="D68" s="116">
        <v>3.3982854729370349</v>
      </c>
      <c r="E68" s="116">
        <v>12.273985035906167</v>
      </c>
      <c r="F68" s="116">
        <v>84.327729491156802</v>
      </c>
      <c r="G68" s="55"/>
    </row>
    <row r="69" spans="1:7" ht="11.1" customHeight="1" x14ac:dyDescent="0.2">
      <c r="A69" s="123">
        <f>IF(D69&lt;&gt;"",COUNTA($D$9:D69),"")</f>
        <v>58</v>
      </c>
      <c r="B69" s="125">
        <v>2002</v>
      </c>
      <c r="C69" s="115">
        <v>100</v>
      </c>
      <c r="D69" s="116">
        <v>3.2562869354194457</v>
      </c>
      <c r="E69" s="116">
        <v>11.887777849706758</v>
      </c>
      <c r="F69" s="116">
        <v>84.855935214873796</v>
      </c>
      <c r="G69" s="55"/>
    </row>
    <row r="70" spans="1:7" ht="11.1" customHeight="1" x14ac:dyDescent="0.2">
      <c r="A70" s="123">
        <f>IF(D70&lt;&gt;"",COUNTA($D$9:D70),"")</f>
        <v>59</v>
      </c>
      <c r="B70" s="125">
        <v>2003</v>
      </c>
      <c r="C70" s="115">
        <v>100</v>
      </c>
      <c r="D70" s="116">
        <v>3.1132268339840889</v>
      </c>
      <c r="E70" s="116">
        <v>11.600229847320135</v>
      </c>
      <c r="F70" s="116">
        <v>85.286543318695777</v>
      </c>
      <c r="G70" s="55"/>
    </row>
    <row r="71" spans="1:7" ht="11.1" customHeight="1" x14ac:dyDescent="0.2">
      <c r="A71" s="123">
        <f>IF(D71&lt;&gt;"",COUNTA($D$9:D71),"")</f>
        <v>60</v>
      </c>
      <c r="B71" s="125">
        <v>2004</v>
      </c>
      <c r="C71" s="115">
        <v>100</v>
      </c>
      <c r="D71" s="116">
        <v>2.9799021866552606</v>
      </c>
      <c r="E71" s="116">
        <v>11.479000021466684</v>
      </c>
      <c r="F71" s="116">
        <v>85.541097791878059</v>
      </c>
      <c r="G71" s="55"/>
    </row>
    <row r="72" spans="1:7" ht="11.1" customHeight="1" x14ac:dyDescent="0.2">
      <c r="A72" s="123">
        <f>IF(D72&lt;&gt;"",COUNTA($D$9:D72),"")</f>
        <v>61</v>
      </c>
      <c r="B72" s="125">
        <v>2005</v>
      </c>
      <c r="C72" s="115">
        <v>100</v>
      </c>
      <c r="D72" s="116">
        <v>2.9128061989387195</v>
      </c>
      <c r="E72" s="116">
        <v>11.227529307232958</v>
      </c>
      <c r="F72" s="116">
        <v>85.859664493828319</v>
      </c>
      <c r="G72" s="55"/>
    </row>
    <row r="73" spans="1:7" ht="11.1" customHeight="1" x14ac:dyDescent="0.2">
      <c r="A73" s="123">
        <f>IF(D73&lt;&gt;"",COUNTA($D$9:D73),"")</f>
        <v>62</v>
      </c>
      <c r="B73" s="125">
        <v>2006</v>
      </c>
      <c r="C73" s="115">
        <v>100</v>
      </c>
      <c r="D73" s="116">
        <v>2.7990322168242994</v>
      </c>
      <c r="E73" s="116">
        <v>11.036487015251614</v>
      </c>
      <c r="F73" s="116">
        <v>86.16448076792409</v>
      </c>
      <c r="G73" s="55"/>
    </row>
    <row r="74" spans="1:7" ht="11.1" customHeight="1" x14ac:dyDescent="0.2">
      <c r="A74" s="123">
        <f>IF(D74&lt;&gt;"",COUNTA($D$9:D74),"")</f>
        <v>63</v>
      </c>
      <c r="B74" s="125">
        <v>2007</v>
      </c>
      <c r="C74" s="115">
        <v>100</v>
      </c>
      <c r="D74" s="116">
        <v>2.6655068975569791</v>
      </c>
      <c r="E74" s="116">
        <v>10.880908193171908</v>
      </c>
      <c r="F74" s="116">
        <v>86.453584909271115</v>
      </c>
      <c r="G74" s="55"/>
    </row>
    <row r="75" spans="1:7" ht="11.1" customHeight="1" x14ac:dyDescent="0.2">
      <c r="A75" s="123">
        <f>IF(D75&lt;&gt;"",COUNTA($D$9:D75),"")</f>
        <v>64</v>
      </c>
      <c r="B75" s="125">
        <v>2008</v>
      </c>
      <c r="C75" s="115">
        <v>100</v>
      </c>
      <c r="D75" s="116">
        <v>2.5939458244725868</v>
      </c>
      <c r="E75" s="116">
        <v>10.844837501665406</v>
      </c>
      <c r="F75" s="116">
        <v>86.561216673862006</v>
      </c>
      <c r="G75" s="55"/>
    </row>
    <row r="76" spans="1:7" ht="11.1" customHeight="1" x14ac:dyDescent="0.2">
      <c r="A76" s="123">
        <f>IF(D76&lt;&gt;"",COUNTA($D$9:D76),"")</f>
        <v>65</v>
      </c>
      <c r="B76" s="125">
        <v>2009</v>
      </c>
      <c r="C76" s="115">
        <v>100</v>
      </c>
      <c r="D76" s="116">
        <v>2.509094042185072</v>
      </c>
      <c r="E76" s="116">
        <v>10.67974249843234</v>
      </c>
      <c r="F76" s="116">
        <v>86.811163459382584</v>
      </c>
      <c r="G76" s="55"/>
    </row>
    <row r="77" spans="1:7" ht="11.1" customHeight="1" x14ac:dyDescent="0.2">
      <c r="A77" s="123">
        <f>IF(D77&lt;&gt;"",COUNTA($D$9:D77),"")</f>
        <v>66</v>
      </c>
      <c r="B77" s="125">
        <v>2010</v>
      </c>
      <c r="C77" s="115">
        <v>100</v>
      </c>
      <c r="D77" s="116">
        <v>2.4337799419382802</v>
      </c>
      <c r="E77" s="116">
        <v>10.460946260143633</v>
      </c>
      <c r="F77" s="116">
        <v>87.105273797918088</v>
      </c>
      <c r="G77" s="55"/>
    </row>
    <row r="78" spans="1:7" ht="11.1" customHeight="1" x14ac:dyDescent="0.2">
      <c r="A78" s="123">
        <f>IF(D78&lt;&gt;"",COUNTA($D$9:D78),"")</f>
        <v>67</v>
      </c>
      <c r="B78" s="126">
        <v>2011</v>
      </c>
      <c r="C78" s="115">
        <v>100</v>
      </c>
      <c r="D78" s="116">
        <v>2.348682626567951</v>
      </c>
      <c r="E78" s="116">
        <v>10.244306350604168</v>
      </c>
      <c r="F78" s="116">
        <v>87.407011022827874</v>
      </c>
      <c r="G78" s="55"/>
    </row>
    <row r="79" spans="1:7" ht="11.1" customHeight="1" x14ac:dyDescent="0.2">
      <c r="A79" s="123">
        <f>IF(D79&lt;&gt;"",COUNTA($D$9:D79),"")</f>
        <v>68</v>
      </c>
      <c r="B79" s="126">
        <v>2012</v>
      </c>
      <c r="C79" s="115">
        <v>100</v>
      </c>
      <c r="D79" s="116">
        <v>2.2681925746828453</v>
      </c>
      <c r="E79" s="116">
        <v>9.9599571229798105</v>
      </c>
      <c r="F79" s="116">
        <v>87.771850302337342</v>
      </c>
      <c r="G79" s="55"/>
    </row>
    <row r="80" spans="1:7" ht="11.1" customHeight="1" x14ac:dyDescent="0.2">
      <c r="A80" s="123">
        <f>IF(D80&lt;&gt;"",COUNTA($D$9:D80),"")</f>
        <v>69</v>
      </c>
      <c r="B80" s="126">
        <v>2013</v>
      </c>
      <c r="C80" s="115">
        <v>100</v>
      </c>
      <c r="D80" s="116">
        <v>2.2139559436854981</v>
      </c>
      <c r="E80" s="116">
        <v>9.7243950741414249</v>
      </c>
      <c r="F80" s="116">
        <v>88.061648982173082</v>
      </c>
      <c r="G80" s="55"/>
    </row>
    <row r="81" spans="1:7" ht="11.1" customHeight="1" x14ac:dyDescent="0.2">
      <c r="A81" s="123">
        <f>IF(D81&lt;&gt;"",COUNTA($D$9:D81),"")</f>
        <v>70</v>
      </c>
      <c r="B81" s="126">
        <v>2014</v>
      </c>
      <c r="C81" s="118">
        <v>100</v>
      </c>
      <c r="D81" s="120">
        <v>2.162451637475836</v>
      </c>
      <c r="E81" s="120">
        <v>9.5884735415527338</v>
      </c>
      <c r="F81" s="120">
        <v>88.24907482097143</v>
      </c>
      <c r="G81" s="55"/>
    </row>
    <row r="82" spans="1:7" ht="11.1" customHeight="1" x14ac:dyDescent="0.2">
      <c r="A82" s="123">
        <f>IF(D82&lt;&gt;"",COUNTA($D$9:D82),"")</f>
        <v>71</v>
      </c>
      <c r="B82" s="126">
        <v>2015</v>
      </c>
      <c r="C82" s="118">
        <v>100</v>
      </c>
      <c r="D82" s="120">
        <v>2.1003664041908432</v>
      </c>
      <c r="E82" s="120">
        <v>9.484515609757878</v>
      </c>
      <c r="F82" s="120">
        <v>88.415117986051285</v>
      </c>
      <c r="G82" s="55"/>
    </row>
    <row r="83" spans="1:7" ht="11.1" customHeight="1" x14ac:dyDescent="0.2">
      <c r="A83" s="123">
        <f>IF(D83&lt;&gt;"",COUNTA($D$9:D83),"")</f>
        <v>72</v>
      </c>
      <c r="B83" s="126">
        <v>2016</v>
      </c>
      <c r="C83" s="118">
        <v>100</v>
      </c>
      <c r="D83" s="120">
        <v>2.0406756552908316</v>
      </c>
      <c r="E83" s="120">
        <v>9.2868358367987245</v>
      </c>
      <c r="F83" s="120">
        <v>88.672488507910444</v>
      </c>
      <c r="G83" s="55"/>
    </row>
    <row r="84" spans="1:7" ht="11.1" customHeight="1" x14ac:dyDescent="0.2">
      <c r="A84" s="123">
        <f>IF(D84&lt;&gt;"",COUNTA($D$9:D84),"")</f>
        <v>73</v>
      </c>
      <c r="B84" s="126">
        <v>2017</v>
      </c>
      <c r="C84" s="118">
        <v>100</v>
      </c>
      <c r="D84" s="120">
        <v>1.9752529164027517</v>
      </c>
      <c r="E84" s="120">
        <v>9.2666377261152668</v>
      </c>
      <c r="F84" s="120">
        <v>88.758109357481985</v>
      </c>
      <c r="G84" s="55"/>
    </row>
    <row r="85" spans="1:7" ht="11.1" customHeight="1" x14ac:dyDescent="0.2">
      <c r="A85" s="123">
        <f>IF(D85&lt;&gt;"",COUNTA($D$9:D85),"")</f>
        <v>74</v>
      </c>
      <c r="B85" s="126">
        <v>2018</v>
      </c>
      <c r="C85" s="118">
        <v>100</v>
      </c>
      <c r="D85" s="120">
        <v>1.9072545393958875</v>
      </c>
      <c r="E85" s="120">
        <v>9.251122646642596</v>
      </c>
      <c r="F85" s="120">
        <v>88.841622813961521</v>
      </c>
      <c r="G85" s="55"/>
    </row>
    <row r="86" spans="1:7" ht="11.1" customHeight="1" x14ac:dyDescent="0.2">
      <c r="A86" s="123">
        <f>IF(D86&lt;&gt;"",COUNTA($D$9:D86),"")</f>
        <v>75</v>
      </c>
      <c r="B86" s="126">
        <v>2019</v>
      </c>
      <c r="C86" s="118">
        <v>100</v>
      </c>
      <c r="D86" s="120">
        <v>1.838946614232791</v>
      </c>
      <c r="E86" s="120">
        <v>9.1798802506405295</v>
      </c>
      <c r="F86" s="120">
        <v>88.981173135126681</v>
      </c>
      <c r="G86" s="55"/>
    </row>
    <row r="87" spans="1:7" ht="11.1" customHeight="1" x14ac:dyDescent="0.2">
      <c r="A87" s="123">
        <f>IF(D87&lt;&gt;"",COUNTA($D$9:D87),"")</f>
        <v>76</v>
      </c>
      <c r="B87" s="126">
        <v>2020</v>
      </c>
      <c r="C87" s="118">
        <v>100</v>
      </c>
      <c r="D87" s="120">
        <v>1.7790320278505329</v>
      </c>
      <c r="E87" s="120">
        <v>9.1194058622646814</v>
      </c>
      <c r="F87" s="120">
        <v>89.101562109884782</v>
      </c>
      <c r="G87" s="55"/>
    </row>
    <row r="88" spans="1:7" ht="11.1" customHeight="1" x14ac:dyDescent="0.2"/>
    <row r="89" spans="1:7" ht="11.1" customHeight="1" x14ac:dyDescent="0.2"/>
    <row r="90" spans="1:7" ht="11.1" customHeight="1" x14ac:dyDescent="0.2"/>
    <row r="91" spans="1:7" ht="11.1" customHeight="1" x14ac:dyDescent="0.2"/>
    <row r="92" spans="1:7" ht="11.1" customHeight="1" x14ac:dyDescent="0.2"/>
    <row r="93" spans="1:7" ht="11.1" customHeight="1" x14ac:dyDescent="0.2"/>
    <row r="94" spans="1:7" ht="11.1" customHeight="1" x14ac:dyDescent="0.2"/>
    <row r="95" spans="1:7" ht="11.1" customHeight="1" x14ac:dyDescent="0.2"/>
    <row r="96" spans="1:7" ht="11.1" customHeight="1" x14ac:dyDescent="0.2"/>
    <row r="97" ht="11.1" customHeight="1" x14ac:dyDescent="0.2"/>
    <row r="98" ht="11.1" customHeight="1" x14ac:dyDescent="0.2"/>
    <row r="99" ht="11.1" customHeight="1" x14ac:dyDescent="0.2"/>
    <row r="100" ht="11.1" customHeight="1" x14ac:dyDescent="0.2"/>
    <row r="101" ht="11.1" customHeight="1" x14ac:dyDescent="0.2"/>
    <row r="102" ht="11.1" customHeight="1" x14ac:dyDescent="0.2"/>
    <row r="103" ht="11.1" customHeight="1" x14ac:dyDescent="0.2"/>
    <row r="104" ht="11.1" customHeight="1" x14ac:dyDescent="0.2"/>
    <row r="105" ht="11.1" customHeight="1" x14ac:dyDescent="0.2"/>
    <row r="106" ht="11.1" customHeight="1" x14ac:dyDescent="0.2"/>
    <row r="107" ht="11.1" customHeight="1" x14ac:dyDescent="0.2"/>
    <row r="108" ht="11.1" customHeight="1" x14ac:dyDescent="0.2"/>
    <row r="109" ht="11.1" customHeight="1" x14ac:dyDescent="0.2"/>
    <row r="110" ht="11.1" customHeight="1" x14ac:dyDescent="0.2"/>
    <row r="111" ht="11.1" customHeight="1" x14ac:dyDescent="0.2"/>
    <row r="112" ht="11.1" customHeight="1" x14ac:dyDescent="0.2"/>
    <row r="113" ht="11.1" customHeight="1" x14ac:dyDescent="0.2"/>
    <row r="114" ht="11.1" customHeight="1" x14ac:dyDescent="0.2"/>
    <row r="115" ht="11.1" customHeight="1" x14ac:dyDescent="0.2"/>
    <row r="116" ht="11.1" customHeight="1" x14ac:dyDescent="0.2"/>
    <row r="117" ht="11.1" customHeight="1" x14ac:dyDescent="0.2"/>
    <row r="118" ht="11.1" customHeight="1" x14ac:dyDescent="0.2"/>
    <row r="119" ht="11.1" customHeight="1" x14ac:dyDescent="0.2"/>
    <row r="120" ht="11.1" customHeight="1" x14ac:dyDescent="0.2"/>
    <row r="121" ht="11.1" customHeight="1" x14ac:dyDescent="0.2"/>
    <row r="122" ht="11.1" customHeight="1" x14ac:dyDescent="0.2"/>
    <row r="123" ht="11.1" customHeight="1" x14ac:dyDescent="0.2"/>
    <row r="124" ht="11.1" customHeight="1" x14ac:dyDescent="0.2"/>
    <row r="125" ht="11.1" customHeight="1" x14ac:dyDescent="0.2"/>
    <row r="126" ht="11.1" customHeight="1" x14ac:dyDescent="0.2"/>
    <row r="127" ht="11.1" customHeight="1" x14ac:dyDescent="0.2"/>
    <row r="128" ht="11.1" customHeight="1" x14ac:dyDescent="0.2"/>
    <row r="129" ht="11.1" customHeight="1" x14ac:dyDescent="0.2"/>
    <row r="130" ht="11.1" customHeight="1" x14ac:dyDescent="0.2"/>
  </sheetData>
  <mergeCells count="15">
    <mergeCell ref="C8:F8"/>
    <mergeCell ref="C31:F31"/>
    <mergeCell ref="C54:F54"/>
    <mergeCell ref="C65:F65"/>
    <mergeCell ref="A1:B1"/>
    <mergeCell ref="C1:F1"/>
    <mergeCell ref="A2:B2"/>
    <mergeCell ref="C2:F2"/>
    <mergeCell ref="A3:A6"/>
    <mergeCell ref="B3:B6"/>
    <mergeCell ref="C3:C6"/>
    <mergeCell ref="D3:F3"/>
    <mergeCell ref="D4:D6"/>
    <mergeCell ref="E4:E6"/>
    <mergeCell ref="F4: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P163 2020 00&amp;R&amp;"-,Standard"&amp;7&amp;P</oddFooter>
    <evenFooter>&amp;L&amp;"-,Standard"&amp;7&amp;P&amp;R&amp;"-,Standard"&amp;7StatA MV, Statistischer Bericht P163 2020 00</evenFooter>
  </headerFooter>
  <rowBreaks count="1" manualBreakCount="1">
    <brk id="6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6"/>
  <sheetViews>
    <sheetView zoomScale="140" zoomScaleNormal="140" workbookViewId="0">
      <pane xSplit="2" ySplit="8" topLeftCell="C9" activePane="bottomRight" state="frozen"/>
      <selection sqref="A1:B1"/>
      <selection pane="topRight" sqref="A1:B1"/>
      <selection pane="bottomLeft" sqref="A1:B1"/>
      <selection pane="bottomRight" activeCell="C9" sqref="C9:F9"/>
    </sheetView>
  </sheetViews>
  <sheetFormatPr baseColWidth="10" defaultRowHeight="11.25" x14ac:dyDescent="0.2"/>
  <cols>
    <col min="1" max="1" width="3.7109375" style="41" customWidth="1"/>
    <col min="2" max="2" width="15.28515625" style="41" customWidth="1"/>
    <col min="3" max="6" width="18.28515625" style="41" customWidth="1"/>
    <col min="7" max="16384" width="11.42578125" style="41"/>
  </cols>
  <sheetData>
    <row r="1" spans="1:6" ht="24.95" customHeight="1" x14ac:dyDescent="0.2">
      <c r="A1" s="204" t="s">
        <v>61</v>
      </c>
      <c r="B1" s="205"/>
      <c r="C1" s="206" t="s">
        <v>79</v>
      </c>
      <c r="D1" s="206"/>
      <c r="E1" s="206"/>
      <c r="F1" s="207"/>
    </row>
    <row r="2" spans="1:6" ht="15" customHeight="1" x14ac:dyDescent="0.2">
      <c r="A2" s="204"/>
      <c r="B2" s="205"/>
      <c r="C2" s="206"/>
      <c r="D2" s="206"/>
      <c r="E2" s="206"/>
      <c r="F2" s="207"/>
    </row>
    <row r="3" spans="1:6" ht="11.45" customHeight="1" x14ac:dyDescent="0.2">
      <c r="A3" s="212" t="s">
        <v>98</v>
      </c>
      <c r="B3" s="213" t="s">
        <v>31</v>
      </c>
      <c r="C3" s="213" t="s">
        <v>93</v>
      </c>
      <c r="D3" s="213" t="s">
        <v>94</v>
      </c>
      <c r="E3" s="213"/>
      <c r="F3" s="214"/>
    </row>
    <row r="4" spans="1:6" ht="11.45" customHeight="1" x14ac:dyDescent="0.2">
      <c r="A4" s="212"/>
      <c r="B4" s="213"/>
      <c r="C4" s="213"/>
      <c r="D4" s="213" t="s">
        <v>54</v>
      </c>
      <c r="E4" s="213" t="s">
        <v>42</v>
      </c>
      <c r="F4" s="214" t="s">
        <v>43</v>
      </c>
    </row>
    <row r="5" spans="1:6" ht="11.45" customHeight="1" x14ac:dyDescent="0.2">
      <c r="A5" s="212"/>
      <c r="B5" s="213"/>
      <c r="C5" s="213"/>
      <c r="D5" s="213"/>
      <c r="E5" s="213"/>
      <c r="F5" s="214"/>
    </row>
    <row r="6" spans="1:6" ht="11.45" customHeight="1" x14ac:dyDescent="0.2">
      <c r="A6" s="212"/>
      <c r="B6" s="213"/>
      <c r="C6" s="213"/>
      <c r="D6" s="213"/>
      <c r="E6" s="213"/>
      <c r="F6" s="214"/>
    </row>
    <row r="7" spans="1:6" ht="11.45" customHeight="1" x14ac:dyDescent="0.2">
      <c r="A7" s="212"/>
      <c r="B7" s="213"/>
      <c r="C7" s="213" t="s">
        <v>57</v>
      </c>
      <c r="D7" s="213"/>
      <c r="E7" s="213"/>
      <c r="F7" s="214"/>
    </row>
    <row r="8" spans="1:6" s="35" customFormat="1" ht="11.45" customHeight="1" x14ac:dyDescent="0.15">
      <c r="A8" s="29">
        <v>1</v>
      </c>
      <c r="B8" s="33">
        <v>2</v>
      </c>
      <c r="C8" s="33">
        <v>3</v>
      </c>
      <c r="D8" s="33">
        <v>4</v>
      </c>
      <c r="E8" s="33">
        <v>5</v>
      </c>
      <c r="F8" s="34">
        <v>6</v>
      </c>
    </row>
    <row r="9" spans="1:6" ht="20.100000000000001" customHeight="1" x14ac:dyDescent="0.2">
      <c r="A9" s="53"/>
      <c r="B9" s="128"/>
      <c r="C9" s="202" t="s">
        <v>41</v>
      </c>
      <c r="D9" s="203"/>
      <c r="E9" s="203"/>
      <c r="F9" s="203"/>
    </row>
    <row r="10" spans="1:6" ht="11.1" customHeight="1" x14ac:dyDescent="0.2">
      <c r="A10" s="123">
        <f>IF(D10&lt;&gt;"",COUNTA($D$10:D10),"")</f>
        <v>1</v>
      </c>
      <c r="B10" s="125">
        <v>1996</v>
      </c>
      <c r="C10" s="131">
        <v>8.2994835704774701</v>
      </c>
      <c r="D10" s="131">
        <v>1.4663137914160527</v>
      </c>
      <c r="E10" s="131">
        <v>3.9740133071177492</v>
      </c>
      <c r="F10" s="131">
        <v>10.148750480857762</v>
      </c>
    </row>
    <row r="11" spans="1:6" ht="11.1" customHeight="1" x14ac:dyDescent="0.2">
      <c r="A11" s="123">
        <f>IF(D11&lt;&gt;"",COUNTA($D$10:D11),"")</f>
        <v>2</v>
      </c>
      <c r="B11" s="125">
        <v>1997</v>
      </c>
      <c r="C11" s="131">
        <v>7.0442889090077356</v>
      </c>
      <c r="D11" s="131">
        <v>1.190891952723802</v>
      </c>
      <c r="E11" s="131">
        <v>2.5062170653395763</v>
      </c>
      <c r="F11" s="131">
        <v>8.7431868774215573</v>
      </c>
    </row>
    <row r="12" spans="1:6" ht="11.1" customHeight="1" x14ac:dyDescent="0.2">
      <c r="A12" s="123">
        <f>IF(D12&lt;&gt;"",COUNTA($D$10:D12),"")</f>
        <v>3</v>
      </c>
      <c r="B12" s="125">
        <v>1998</v>
      </c>
      <c r="C12" s="131">
        <v>6.0142124294513488</v>
      </c>
      <c r="D12" s="131">
        <v>1.5242835929388445</v>
      </c>
      <c r="E12" s="131">
        <v>1.5416507221264355</v>
      </c>
      <c r="F12" s="131">
        <v>7.4834503579155021</v>
      </c>
    </row>
    <row r="13" spans="1:6" ht="11.1" customHeight="1" x14ac:dyDescent="0.2">
      <c r="A13" s="123">
        <f>IF(D13&lt;&gt;"",COUNTA($D$10:D13),"")</f>
        <v>4</v>
      </c>
      <c r="B13" s="125">
        <v>1999</v>
      </c>
      <c r="C13" s="131">
        <v>5.208958593220693</v>
      </c>
      <c r="D13" s="131">
        <v>1.6321205036988633</v>
      </c>
      <c r="E13" s="131">
        <v>1.0066449906789581</v>
      </c>
      <c r="F13" s="131">
        <v>6.464765990610843</v>
      </c>
    </row>
    <row r="14" spans="1:6" ht="11.1" customHeight="1" x14ac:dyDescent="0.2">
      <c r="A14" s="123">
        <f>IF(D14&lt;&gt;"",COUNTA($D$10:D14),"")</f>
        <v>5</v>
      </c>
      <c r="B14" s="125">
        <v>2000</v>
      </c>
      <c r="C14" s="131">
        <v>4.5328478992334036</v>
      </c>
      <c r="D14" s="131">
        <v>1.4907329520402515</v>
      </c>
      <c r="E14" s="131">
        <v>1.4852090039384009</v>
      </c>
      <c r="F14" s="131">
        <v>5.4331094761314693</v>
      </c>
    </row>
    <row r="15" spans="1:6" ht="11.1" customHeight="1" x14ac:dyDescent="0.2">
      <c r="A15" s="123">
        <f>IF(D15&lt;&gt;"",COUNTA($D$10:D15),"")</f>
        <v>6</v>
      </c>
      <c r="B15" s="125">
        <v>2001</v>
      </c>
      <c r="C15" s="131">
        <v>3.5175469670656523</v>
      </c>
      <c r="D15" s="131">
        <v>1.0643065821540889</v>
      </c>
      <c r="E15" s="131">
        <v>0.80883986600869195</v>
      </c>
      <c r="F15" s="131">
        <v>4.2726901648168134</v>
      </c>
    </row>
    <row r="16" spans="1:6" ht="11.1" customHeight="1" x14ac:dyDescent="0.2">
      <c r="A16" s="123">
        <f>IF(D16&lt;&gt;"",COUNTA($D$10:D16),"")</f>
        <v>7</v>
      </c>
      <c r="B16" s="125">
        <v>2002</v>
      </c>
      <c r="C16" s="131">
        <v>2.6903975693475184</v>
      </c>
      <c r="D16" s="131">
        <v>0.8827384989349284</v>
      </c>
      <c r="E16" s="131">
        <v>0.17649135431346</v>
      </c>
      <c r="F16" s="131">
        <v>3.3372112550749047</v>
      </c>
    </row>
    <row r="17" spans="1:7" ht="11.1" customHeight="1" x14ac:dyDescent="0.2">
      <c r="A17" s="123">
        <f>IF(D17&lt;&gt;"",COUNTA($D$10:D17),"")</f>
        <v>8</v>
      </c>
      <c r="B17" s="125">
        <v>2003</v>
      </c>
      <c r="C17" s="131">
        <v>2.5229855213779881</v>
      </c>
      <c r="D17" s="131">
        <v>0.58520661057836565</v>
      </c>
      <c r="E17" s="131">
        <v>0.60367304583187986</v>
      </c>
      <c r="F17" s="131">
        <v>3.0407365687642014</v>
      </c>
    </row>
    <row r="18" spans="1:7" ht="11.1" customHeight="1" x14ac:dyDescent="0.2">
      <c r="A18" s="123">
        <f>IF(D18&lt;&gt;"",COUNTA($D$10:D18),"")</f>
        <v>9</v>
      </c>
      <c r="B18" s="125">
        <v>2004</v>
      </c>
      <c r="C18" s="131">
        <v>2.2912008948123703</v>
      </c>
      <c r="D18" s="131">
        <v>0.53753982642741294</v>
      </c>
      <c r="E18" s="131">
        <v>0.58427695317980965</v>
      </c>
      <c r="F18" s="131">
        <v>2.7434141439318069</v>
      </c>
    </row>
    <row r="19" spans="1:7" ht="11.1" customHeight="1" x14ac:dyDescent="0.2">
      <c r="A19" s="123">
        <f>IF(D19&lt;&gt;"",COUNTA($D$10:D19),"")</f>
        <v>10</v>
      </c>
      <c r="B19" s="125">
        <v>2005</v>
      </c>
      <c r="C19" s="131">
        <v>2.4275133918882261</v>
      </c>
      <c r="D19" s="131">
        <v>1.5082244709925596</v>
      </c>
      <c r="E19" s="131">
        <v>0.49549649726091699</v>
      </c>
      <c r="F19" s="131">
        <v>2.8594865207266151</v>
      </c>
    </row>
    <row r="20" spans="1:7" ht="11.1" customHeight="1" x14ac:dyDescent="0.2">
      <c r="A20" s="123">
        <f>IF(D20&lt;&gt;"",COUNTA($D$10:D20),"")</f>
        <v>11</v>
      </c>
      <c r="B20" s="125">
        <v>2006</v>
      </c>
      <c r="C20" s="131">
        <v>2.5307970281949035</v>
      </c>
      <c r="D20" s="131">
        <v>1.4148342223311456</v>
      </c>
      <c r="E20" s="131">
        <v>1.0194324602494971</v>
      </c>
      <c r="F20" s="131">
        <v>2.8881762336126768</v>
      </c>
    </row>
    <row r="21" spans="1:7" ht="11.1" customHeight="1" x14ac:dyDescent="0.2">
      <c r="A21" s="123">
        <f>IF(D21&lt;&gt;"",COUNTA($D$10:D21),"")</f>
        <v>12</v>
      </c>
      <c r="B21" s="125">
        <v>2007</v>
      </c>
      <c r="C21" s="131">
        <v>1.8680057502327099</v>
      </c>
      <c r="D21" s="131">
        <v>1.2199000090562</v>
      </c>
      <c r="E21" s="131">
        <v>0.93296052063008694</v>
      </c>
      <c r="F21" s="131">
        <v>2.0823961941816123</v>
      </c>
    </row>
    <row r="22" spans="1:7" ht="11.1" customHeight="1" x14ac:dyDescent="0.2">
      <c r="A22" s="123">
        <f>IF(D22&lt;&gt;"",COUNTA($D$10:D22),"")</f>
        <v>13</v>
      </c>
      <c r="B22" s="125">
        <v>2008</v>
      </c>
      <c r="C22" s="131">
        <v>1.8441065214107306</v>
      </c>
      <c r="D22" s="131">
        <v>1.6597550200448994</v>
      </c>
      <c r="E22" s="131">
        <v>1.1032608918190847</v>
      </c>
      <c r="F22" s="131">
        <v>1.9893754842740012</v>
      </c>
    </row>
    <row r="23" spans="1:7" ht="11.1" customHeight="1" x14ac:dyDescent="0.2">
      <c r="A23" s="123">
        <f>IF(D23&lt;&gt;"",COUNTA($D$10:D23),"")</f>
        <v>14</v>
      </c>
      <c r="B23" s="125">
        <v>2009</v>
      </c>
      <c r="C23" s="131">
        <v>1.2406579951231826</v>
      </c>
      <c r="D23" s="131">
        <v>0.92635131651450875</v>
      </c>
      <c r="E23" s="131">
        <v>0.13556529202785808</v>
      </c>
      <c r="F23" s="131">
        <v>1.4584528486671202</v>
      </c>
    </row>
    <row r="24" spans="1:7" ht="11.1" customHeight="1" x14ac:dyDescent="0.2">
      <c r="A24" s="123">
        <f>IF(D24&lt;&gt;"",COUNTA($D$10:D24),"")</f>
        <v>15</v>
      </c>
      <c r="B24" s="125">
        <v>2010</v>
      </c>
      <c r="C24" s="131">
        <v>1.3745367093003955</v>
      </c>
      <c r="D24" s="131">
        <v>-7.7577725431365555E-2</v>
      </c>
      <c r="E24" s="131">
        <v>-9.6127477399619195E-3</v>
      </c>
      <c r="F24" s="131">
        <v>1.7101840700194118</v>
      </c>
    </row>
    <row r="25" spans="1:7" ht="11.1" customHeight="1" x14ac:dyDescent="0.2">
      <c r="A25" s="123">
        <f>IF(D25&lt;&gt;"",COUNTA($D$10:D25),"")</f>
        <v>16</v>
      </c>
      <c r="B25" s="125">
        <v>2011</v>
      </c>
      <c r="C25" s="131">
        <v>1.64059515987409</v>
      </c>
      <c r="D25" s="131">
        <v>0.45604271051497086</v>
      </c>
      <c r="E25" s="131">
        <v>-0.14120420864342739</v>
      </c>
      <c r="F25" s="131">
        <v>2.0220881428281814</v>
      </c>
    </row>
    <row r="26" spans="1:7" ht="11.1" customHeight="1" x14ac:dyDescent="0.2">
      <c r="A26" s="123">
        <f>IF(D26&lt;&gt;"",COUNTA($D$10:D26),"")</f>
        <v>17</v>
      </c>
      <c r="B26" s="125">
        <v>2012</v>
      </c>
      <c r="C26" s="131">
        <v>1.3870673155722104</v>
      </c>
      <c r="D26" s="131">
        <v>6.2773426258985798E-2</v>
      </c>
      <c r="E26" s="131">
        <v>-0.36258210935448942</v>
      </c>
      <c r="F26" s="131">
        <v>1.7606844693506933</v>
      </c>
      <c r="G26" s="56"/>
    </row>
    <row r="27" spans="1:7" ht="11.1" customHeight="1" x14ac:dyDescent="0.2">
      <c r="A27" s="123">
        <f>IF(D27&lt;&gt;"",COUNTA($D$10:D27),"")</f>
        <v>18</v>
      </c>
      <c r="B27" s="125">
        <v>2013</v>
      </c>
      <c r="C27" s="131">
        <v>0.9451408908363983</v>
      </c>
      <c r="D27" s="131">
        <v>-9.7217099758719311E-2</v>
      </c>
      <c r="E27" s="131">
        <v>-0.53903544704249307</v>
      </c>
      <c r="F27" s="131">
        <v>1.2491963509927901</v>
      </c>
      <c r="G27" s="56"/>
    </row>
    <row r="28" spans="1:7" ht="11.1" customHeight="1" x14ac:dyDescent="0.2">
      <c r="A28" s="123">
        <f>IF(D28&lt;&gt;"",COUNTA($D$10:D28),"")</f>
        <v>19</v>
      </c>
      <c r="B28" s="125">
        <v>2014</v>
      </c>
      <c r="C28" s="131">
        <v>1.0773860589750799</v>
      </c>
      <c r="D28" s="131">
        <v>-0.28105388351344773</v>
      </c>
      <c r="E28" s="131">
        <v>-0.11423182590800585</v>
      </c>
      <c r="F28" s="131">
        <v>1.3458031721255055</v>
      </c>
      <c r="G28" s="56"/>
    </row>
    <row r="29" spans="1:7" ht="11.1" customHeight="1" x14ac:dyDescent="0.2">
      <c r="A29" s="123">
        <f>IF(D29&lt;&gt;"",COUNTA($D$10:D29),"")</f>
        <v>20</v>
      </c>
      <c r="B29" s="125">
        <v>2015</v>
      </c>
      <c r="C29" s="131">
        <v>1.0578744750372122</v>
      </c>
      <c r="D29" s="131">
        <v>-0.57254334121774431</v>
      </c>
      <c r="E29" s="134">
        <v>4.275512422804402E-2</v>
      </c>
      <c r="F29" s="131">
        <v>1.3095531513732956</v>
      </c>
      <c r="G29" s="56"/>
    </row>
    <row r="30" spans="1:7" ht="11.1" customHeight="1" x14ac:dyDescent="0.2">
      <c r="A30" s="123">
        <f>IF(D30&lt;&gt;"",COUNTA($D$10:D30),"")</f>
        <v>21</v>
      </c>
      <c r="B30" s="125">
        <v>2016</v>
      </c>
      <c r="C30" s="131">
        <v>1.3138998795249004</v>
      </c>
      <c r="D30" s="131">
        <v>-1.550092129966415</v>
      </c>
      <c r="E30" s="131">
        <v>0.20372774889865031</v>
      </c>
      <c r="F30" s="131">
        <v>1.6454369882086812</v>
      </c>
      <c r="G30" s="56"/>
    </row>
    <row r="31" spans="1:7" ht="11.1" customHeight="1" x14ac:dyDescent="0.2">
      <c r="A31" s="123">
        <f>IF(D31&lt;&gt;"",COUNTA($D$10:D31),"")</f>
        <v>22</v>
      </c>
      <c r="B31" s="125">
        <v>2017</v>
      </c>
      <c r="C31" s="131">
        <v>1.2300950913065596</v>
      </c>
      <c r="D31" s="131">
        <v>-1.682256964522473</v>
      </c>
      <c r="E31" s="131">
        <v>7.3481107255730316E-2</v>
      </c>
      <c r="F31" s="131">
        <v>1.5622936834730903</v>
      </c>
      <c r="G31" s="56"/>
    </row>
    <row r="32" spans="1:7" ht="11.1" customHeight="1" x14ac:dyDescent="0.2">
      <c r="A32" s="123">
        <f>IF(D32&lt;&gt;"",COUNTA($D$10:D32),"")</f>
        <v>23</v>
      </c>
      <c r="B32" s="125">
        <v>2018</v>
      </c>
      <c r="C32" s="131">
        <v>1.4177837365698909</v>
      </c>
      <c r="D32" s="131">
        <v>-1.4998471422533037</v>
      </c>
      <c r="E32" s="131">
        <v>0.64946505302084745</v>
      </c>
      <c r="F32" s="131">
        <v>1.6841798148446583</v>
      </c>
      <c r="G32" s="56"/>
    </row>
    <row r="33" spans="1:7" ht="11.1" customHeight="1" x14ac:dyDescent="0.2">
      <c r="A33" s="123">
        <f>IF(D33&lt;&gt;"",COUNTA($D$10:D33),"")</f>
        <v>24</v>
      </c>
      <c r="B33" s="125">
        <v>2019</v>
      </c>
      <c r="C33" s="131">
        <v>1.5557670351844799</v>
      </c>
      <c r="D33" s="131">
        <v>-1.738199191511411</v>
      </c>
      <c r="E33" s="131">
        <v>0.70888618047985341</v>
      </c>
      <c r="F33" s="131">
        <v>1.8451349524509966</v>
      </c>
      <c r="G33" s="56"/>
    </row>
    <row r="34" spans="1:7" ht="11.1" customHeight="1" x14ac:dyDescent="0.2">
      <c r="A34" s="123">
        <f>IF(D34&lt;&gt;"",COUNTA($D$10:D34),"")</f>
        <v>25</v>
      </c>
      <c r="B34" s="125">
        <v>2020</v>
      </c>
      <c r="C34" s="131">
        <v>1.3041756930834578</v>
      </c>
      <c r="D34" s="131">
        <v>-1.6112589266515052</v>
      </c>
      <c r="E34" s="131">
        <v>0.30133655584041663</v>
      </c>
      <c r="F34" s="131">
        <v>1.5888407357038359</v>
      </c>
      <c r="G34" s="56"/>
    </row>
    <row r="35" spans="1:7" ht="20.100000000000001" customHeight="1" x14ac:dyDescent="0.2">
      <c r="A35" s="123" t="str">
        <f>IF(D35&lt;&gt;"",COUNTA($D$10:D35),"")</f>
        <v/>
      </c>
      <c r="B35" s="125"/>
      <c r="C35" s="202" t="s">
        <v>58</v>
      </c>
      <c r="D35" s="203"/>
      <c r="E35" s="203"/>
      <c r="F35" s="203"/>
    </row>
    <row r="36" spans="1:7" ht="11.1" customHeight="1" x14ac:dyDescent="0.2">
      <c r="A36" s="123">
        <f>IF(D36&lt;&gt;"",COUNTA($D$10:D36),"")</f>
        <v>26</v>
      </c>
      <c r="B36" s="125">
        <v>1996</v>
      </c>
      <c r="C36" s="131">
        <v>10.741924659302903</v>
      </c>
      <c r="D36" s="131">
        <v>9.7036390966281285</v>
      </c>
      <c r="E36" s="131">
        <v>5.8243761085733503</v>
      </c>
      <c r="F36" s="131">
        <v>14.660831911189637</v>
      </c>
    </row>
    <row r="37" spans="1:7" ht="11.1" customHeight="1" x14ac:dyDescent="0.2">
      <c r="A37" s="123">
        <f>IF(D37&lt;&gt;"",COUNTA($D$10:D37),"")</f>
        <v>27</v>
      </c>
      <c r="B37" s="125">
        <v>1997</v>
      </c>
      <c r="C37" s="131">
        <v>9.1057836304731747</v>
      </c>
      <c r="D37" s="131">
        <v>8.568689080779313</v>
      </c>
      <c r="E37" s="131">
        <v>4.3819009963048448</v>
      </c>
      <c r="F37" s="131">
        <v>12.5562018339586</v>
      </c>
    </row>
    <row r="38" spans="1:7" ht="11.1" customHeight="1" x14ac:dyDescent="0.2">
      <c r="A38" s="123">
        <f>IF(D38&lt;&gt;"",COUNTA($D$10:D38),"")</f>
        <v>28</v>
      </c>
      <c r="B38" s="125">
        <v>1998</v>
      </c>
      <c r="C38" s="131">
        <v>8.5003771620600972</v>
      </c>
      <c r="D38" s="131">
        <v>9.679454138476677</v>
      </c>
      <c r="E38" s="131">
        <v>3.1739158258037197</v>
      </c>
      <c r="F38" s="131">
        <v>11.88883284976013</v>
      </c>
    </row>
    <row r="39" spans="1:7" ht="11.1" customHeight="1" x14ac:dyDescent="0.2">
      <c r="A39" s="123">
        <f>IF(D39&lt;&gt;"",COUNTA($D$10:D39),"")</f>
        <v>29</v>
      </c>
      <c r="B39" s="125">
        <v>1999</v>
      </c>
      <c r="C39" s="131">
        <v>7.656043102179237</v>
      </c>
      <c r="D39" s="131">
        <v>8.7465206946064384</v>
      </c>
      <c r="E39" s="131">
        <v>2.6167927490685394</v>
      </c>
      <c r="F39" s="131">
        <v>10.644815122541029</v>
      </c>
    </row>
    <row r="40" spans="1:7" ht="11.1" customHeight="1" x14ac:dyDescent="0.2">
      <c r="A40" s="123">
        <f>IF(D40&lt;&gt;"",COUNTA($D$10:D40),"")</f>
        <v>30</v>
      </c>
      <c r="B40" s="125">
        <v>2000</v>
      </c>
      <c r="C40" s="131">
        <v>7.9470712858149408</v>
      </c>
      <c r="D40" s="131">
        <v>8.731553974759267</v>
      </c>
      <c r="E40" s="131">
        <v>3.1588857495690807</v>
      </c>
      <c r="F40" s="131">
        <v>10.638222998564034</v>
      </c>
    </row>
    <row r="41" spans="1:7" ht="11.1" customHeight="1" x14ac:dyDescent="0.2">
      <c r="A41" s="123">
        <f>IF(D41&lt;&gt;"",COUNTA($D$10:D41),"")</f>
        <v>31</v>
      </c>
      <c r="B41" s="125">
        <v>2001</v>
      </c>
      <c r="C41" s="131">
        <v>4.8631340111522796</v>
      </c>
      <c r="D41" s="131">
        <v>6.7873102311059066</v>
      </c>
      <c r="E41" s="131">
        <v>2.1275615632533391</v>
      </c>
      <c r="F41" s="131">
        <v>6.0976893249272299</v>
      </c>
    </row>
    <row r="42" spans="1:7" ht="11.1" customHeight="1" x14ac:dyDescent="0.2">
      <c r="A42" s="123">
        <f>IF(D42&lt;&gt;"",COUNTA($D$10:D42),"")</f>
        <v>32</v>
      </c>
      <c r="B42" s="125">
        <v>2002</v>
      </c>
      <c r="C42" s="131">
        <v>3.2662199737126802</v>
      </c>
      <c r="D42" s="131">
        <v>5.9003307443068147</v>
      </c>
      <c r="E42" s="131">
        <v>0.60034551268335457</v>
      </c>
      <c r="F42" s="131">
        <v>4.3270312418422536</v>
      </c>
    </row>
    <row r="43" spans="1:7" ht="11.1" customHeight="1" x14ac:dyDescent="0.2">
      <c r="A43" s="123">
        <f>IF(D43&lt;&gt;"",COUNTA($D$10:D43),"")</f>
        <v>33</v>
      </c>
      <c r="B43" s="125">
        <v>2003</v>
      </c>
      <c r="C43" s="131">
        <v>2.3850473291774792</v>
      </c>
      <c r="D43" s="131">
        <v>4.7554326773767395</v>
      </c>
      <c r="E43" s="131">
        <v>1.0037134635637701E-3</v>
      </c>
      <c r="F43" s="131">
        <v>3.2865092530781634</v>
      </c>
    </row>
    <row r="44" spans="1:7" ht="11.1" customHeight="1" x14ac:dyDescent="0.2">
      <c r="A44" s="123">
        <f>IF(D44&lt;&gt;"",COUNTA($D$10:D44),"")</f>
        <v>34</v>
      </c>
      <c r="B44" s="125">
        <v>2004</v>
      </c>
      <c r="C44" s="131">
        <v>2.226279433355181</v>
      </c>
      <c r="D44" s="131">
        <v>4.3708620672615419</v>
      </c>
      <c r="E44" s="131">
        <v>-0.31841283392300035</v>
      </c>
      <c r="F44" s="131">
        <v>3.2082646776235131</v>
      </c>
    </row>
    <row r="45" spans="1:7" ht="11.1" customHeight="1" x14ac:dyDescent="0.2">
      <c r="A45" s="123">
        <f>IF(D45&lt;&gt;"",COUNTA($D$10:D45),"")</f>
        <v>35</v>
      </c>
      <c r="B45" s="125">
        <v>2005</v>
      </c>
      <c r="C45" s="131">
        <v>2.3556891311858594</v>
      </c>
      <c r="D45" s="131">
        <v>5.9770931154476292</v>
      </c>
      <c r="E45" s="131">
        <v>-5.8011837994561763E-2</v>
      </c>
      <c r="F45" s="131">
        <v>3.0009651093048295</v>
      </c>
    </row>
    <row r="46" spans="1:7" ht="11.1" customHeight="1" x14ac:dyDescent="0.2">
      <c r="A46" s="123">
        <f>IF(D46&lt;&gt;"",COUNTA($D$10:D46),"")</f>
        <v>36</v>
      </c>
      <c r="B46" s="125">
        <v>2006</v>
      </c>
      <c r="C46" s="131">
        <v>4.4464214407955085</v>
      </c>
      <c r="D46" s="131">
        <v>6.9973226517569662</v>
      </c>
      <c r="E46" s="131">
        <v>1.2969929175440869</v>
      </c>
      <c r="F46" s="131">
        <v>5.5628294122484627</v>
      </c>
    </row>
    <row r="47" spans="1:7" ht="11.1" customHeight="1" x14ac:dyDescent="0.2">
      <c r="A47" s="123">
        <f>IF(D47&lt;&gt;"",COUNTA($D$10:D47),"")</f>
        <v>37</v>
      </c>
      <c r="B47" s="125">
        <v>2007</v>
      </c>
      <c r="C47" s="131">
        <v>4.2969444512708339</v>
      </c>
      <c r="D47" s="131">
        <v>6.1180947869814393</v>
      </c>
      <c r="E47" s="131">
        <v>1.5059971766590896</v>
      </c>
      <c r="F47" s="131">
        <v>5.3057736331322527</v>
      </c>
    </row>
    <row r="48" spans="1:7" ht="11.1" customHeight="1" x14ac:dyDescent="0.2">
      <c r="A48" s="123">
        <f>IF(D48&lt;&gt;"",COUNTA($D$10:D48),"")</f>
        <v>38</v>
      </c>
      <c r="B48" s="125">
        <v>2008</v>
      </c>
      <c r="C48" s="131">
        <v>3.8714862414456261</v>
      </c>
      <c r="D48" s="131">
        <v>6.8918703232529976</v>
      </c>
      <c r="E48" s="131">
        <v>1.8279738255870979</v>
      </c>
      <c r="F48" s="131">
        <v>4.2942428851715393</v>
      </c>
    </row>
    <row r="49" spans="1:7" ht="11.1" customHeight="1" x14ac:dyDescent="0.2">
      <c r="A49" s="123">
        <f>IF(D49&lt;&gt;"",COUNTA($D$10:D49),"")</f>
        <v>39</v>
      </c>
      <c r="B49" s="125">
        <v>2009</v>
      </c>
      <c r="C49" s="131">
        <v>0.69934324385713653</v>
      </c>
      <c r="D49" s="131">
        <v>4.5187088768349719</v>
      </c>
      <c r="E49" s="131">
        <v>-0.66058154027695903</v>
      </c>
      <c r="F49" s="131">
        <v>0.63635422842772926</v>
      </c>
    </row>
    <row r="50" spans="1:7" ht="11.1" customHeight="1" x14ac:dyDescent="0.2">
      <c r="A50" s="123">
        <f>IF(D50&lt;&gt;"",COUNTA($D$10:D50),"")</f>
        <v>40</v>
      </c>
      <c r="B50" s="125">
        <v>2010</v>
      </c>
      <c r="C50" s="131">
        <v>1.8078934816067476</v>
      </c>
      <c r="D50" s="131">
        <v>2.0596412883079371</v>
      </c>
      <c r="E50" s="131">
        <v>-0.1928953249927037</v>
      </c>
      <c r="F50" s="131">
        <v>2.6584137461952477</v>
      </c>
    </row>
    <row r="51" spans="1:7" ht="11.1" customHeight="1" x14ac:dyDescent="0.2">
      <c r="A51" s="123">
        <f>IF(D51&lt;&gt;"",COUNTA($D$10:D51),"")</f>
        <v>41</v>
      </c>
      <c r="B51" s="125">
        <v>2011</v>
      </c>
      <c r="C51" s="131">
        <v>1.1915145566595808</v>
      </c>
      <c r="D51" s="131">
        <v>3.2823641956956084</v>
      </c>
      <c r="E51" s="131">
        <v>-0.48196631982865396</v>
      </c>
      <c r="F51" s="131">
        <v>1.5339470838662617</v>
      </c>
    </row>
    <row r="52" spans="1:7" ht="11.1" customHeight="1" x14ac:dyDescent="0.2">
      <c r="A52" s="123">
        <f>IF(D52&lt;&gt;"",COUNTA($D$10:D52),"")</f>
        <v>42</v>
      </c>
      <c r="B52" s="125">
        <v>2012</v>
      </c>
      <c r="C52" s="131">
        <v>1.1233151405098056</v>
      </c>
      <c r="D52" s="131">
        <v>2.5932529585090505</v>
      </c>
      <c r="E52" s="131">
        <v>-0.70050490727569814</v>
      </c>
      <c r="F52" s="131">
        <v>1.6262302548222609</v>
      </c>
      <c r="G52" s="56"/>
    </row>
    <row r="53" spans="1:7" ht="11.1" customHeight="1" x14ac:dyDescent="0.2">
      <c r="A53" s="123">
        <f>IF(D53&lt;&gt;"",COUNTA($D$10:D53),"")</f>
        <v>43</v>
      </c>
      <c r="B53" s="125">
        <v>2013</v>
      </c>
      <c r="C53" s="132">
        <v>0.31314541888339775</v>
      </c>
      <c r="D53" s="131">
        <v>2.0409938473316029</v>
      </c>
      <c r="E53" s="131">
        <v>-1.263538591809733</v>
      </c>
      <c r="F53" s="131">
        <v>0.64228463150324</v>
      </c>
      <c r="G53" s="56"/>
    </row>
    <row r="54" spans="1:7" ht="11.1" customHeight="1" x14ac:dyDescent="0.2">
      <c r="A54" s="123">
        <f>IF(D54&lt;&gt;"",COUNTA($D$10:D54),"")</f>
        <v>44</v>
      </c>
      <c r="B54" s="125">
        <v>2014</v>
      </c>
      <c r="C54" s="131">
        <v>1.2968269390838076</v>
      </c>
      <c r="D54" s="131">
        <v>1.5304496198728597</v>
      </c>
      <c r="E54" s="131">
        <v>-0.20186505340692842</v>
      </c>
      <c r="F54" s="131">
        <v>1.8673525401761051</v>
      </c>
      <c r="G54" s="56"/>
    </row>
    <row r="55" spans="1:7" ht="11.1" customHeight="1" x14ac:dyDescent="0.2">
      <c r="A55" s="123">
        <f>IF(D55&lt;&gt;"",COUNTA($D$10:D55),"")</f>
        <v>45</v>
      </c>
      <c r="B55" s="125">
        <v>2015</v>
      </c>
      <c r="C55" s="131">
        <v>1.1023577071041113</v>
      </c>
      <c r="D55" s="131">
        <v>0.99461506852494241</v>
      </c>
      <c r="E55" s="131">
        <v>0.27511421759875554</v>
      </c>
      <c r="F55" s="131">
        <v>1.4571432905477508</v>
      </c>
      <c r="G55" s="56"/>
    </row>
    <row r="56" spans="1:7" ht="11.1" customHeight="1" x14ac:dyDescent="0.2">
      <c r="A56" s="123">
        <f>IF(D56&lt;&gt;"",COUNTA($D$10:D56),"")</f>
        <v>46</v>
      </c>
      <c r="B56" s="125">
        <v>2016</v>
      </c>
      <c r="C56" s="131">
        <v>2.8680726292830023</v>
      </c>
      <c r="D56" s="131">
        <v>-1.0689657640943442</v>
      </c>
      <c r="E56" s="131">
        <v>1.0364713096867819</v>
      </c>
      <c r="F56" s="131">
        <v>4.3652112378766708</v>
      </c>
      <c r="G56" s="56"/>
    </row>
    <row r="57" spans="1:7" ht="11.1" customHeight="1" x14ac:dyDescent="0.2">
      <c r="A57" s="123">
        <f>IF(D57&lt;&gt;"",COUNTA($D$10:D57),"")</f>
        <v>47</v>
      </c>
      <c r="B57" s="125">
        <v>2017</v>
      </c>
      <c r="C57" s="131">
        <v>2.8520494734786919</v>
      </c>
      <c r="D57" s="131">
        <v>-1.2260676895603484</v>
      </c>
      <c r="E57" s="131">
        <v>0.88607081019762379</v>
      </c>
      <c r="F57" s="131">
        <v>4.3693916805283974</v>
      </c>
      <c r="G57" s="56"/>
    </row>
    <row r="58" spans="1:7" ht="11.1" customHeight="1" x14ac:dyDescent="0.2">
      <c r="A58" s="123">
        <f>IF(D58&lt;&gt;"",COUNTA($D$10:D58),"")</f>
        <v>48</v>
      </c>
      <c r="B58" s="125">
        <v>2018</v>
      </c>
      <c r="C58" s="131">
        <v>2.6498685553114161</v>
      </c>
      <c r="D58" s="131">
        <v>-0.77204743524669128</v>
      </c>
      <c r="E58" s="131">
        <v>2.0355532588111482</v>
      </c>
      <c r="F58" s="131">
        <v>3.4801302412182737</v>
      </c>
      <c r="G58" s="56"/>
    </row>
    <row r="59" spans="1:7" ht="11.1" customHeight="1" x14ac:dyDescent="0.2">
      <c r="A59" s="123">
        <f>IF(D59&lt;&gt;"",COUNTA($D$10:D59),"")</f>
        <v>49</v>
      </c>
      <c r="B59" s="125">
        <v>2019</v>
      </c>
      <c r="C59" s="131">
        <v>4.121046674190624</v>
      </c>
      <c r="D59" s="131">
        <v>-1.1018345489983323</v>
      </c>
      <c r="E59" s="131">
        <v>1.7453498422673752</v>
      </c>
      <c r="F59" s="131">
        <v>5.8886889190575662</v>
      </c>
      <c r="G59" s="56"/>
    </row>
    <row r="60" spans="1:7" ht="11.1" customHeight="1" x14ac:dyDescent="0.2">
      <c r="A60" s="123">
        <f>IF(D60&lt;&gt;"",COUNTA($D$10:D60),"")</f>
        <v>50</v>
      </c>
      <c r="B60" s="125">
        <v>2020</v>
      </c>
      <c r="C60" s="131">
        <v>1.4806842053257403</v>
      </c>
      <c r="D60" s="131">
        <v>-0.74377346753797957</v>
      </c>
      <c r="E60" s="131">
        <v>0.11178648005654637</v>
      </c>
      <c r="F60" s="131">
        <v>2.3219008359864768</v>
      </c>
      <c r="G60" s="56"/>
    </row>
    <row r="61" spans="1:7" ht="20.100000000000001" customHeight="1" x14ac:dyDescent="0.2">
      <c r="A61" s="123" t="str">
        <f>IF(D61&lt;&gt;"",COUNTA($D$10:D61),"")</f>
        <v/>
      </c>
      <c r="B61" s="125"/>
      <c r="C61" s="202" t="s">
        <v>48</v>
      </c>
      <c r="D61" s="203"/>
      <c r="E61" s="203"/>
      <c r="F61" s="203"/>
    </row>
    <row r="62" spans="1:7" ht="11.1" customHeight="1" x14ac:dyDescent="0.2">
      <c r="A62" s="123">
        <f>IF(D62&lt;&gt;"",COUNTA($D$10:D62),"")</f>
        <v>51</v>
      </c>
      <c r="B62" s="125">
        <v>1996</v>
      </c>
      <c r="C62" s="131">
        <v>7.8352221584909918</v>
      </c>
      <c r="D62" s="131">
        <v>-0.32099354993016016</v>
      </c>
      <c r="E62" s="131">
        <v>3.1174017273434234</v>
      </c>
      <c r="F62" s="131">
        <v>9.5651647996828402</v>
      </c>
    </row>
    <row r="63" spans="1:7" ht="11.1" customHeight="1" x14ac:dyDescent="0.2">
      <c r="A63" s="123">
        <f>IF(D63&lt;&gt;"",COUNTA($D$10:D63),"")</f>
        <v>52</v>
      </c>
      <c r="B63" s="125">
        <v>1997</v>
      </c>
      <c r="C63" s="131">
        <v>6.6397844456547759</v>
      </c>
      <c r="D63" s="131">
        <v>-0.56229006979046148</v>
      </c>
      <c r="E63" s="131">
        <v>1.5975222824063773</v>
      </c>
      <c r="F63" s="131">
        <v>8.2270830004590003</v>
      </c>
    </row>
    <row r="64" spans="1:7" ht="11.1" customHeight="1" x14ac:dyDescent="0.2">
      <c r="A64" s="123">
        <f>IF(D64&lt;&gt;"",COUNTA($D$10:D64),"")</f>
        <v>53</v>
      </c>
      <c r="B64" s="125">
        <v>1998</v>
      </c>
      <c r="C64" s="131">
        <v>5.5143009089186501</v>
      </c>
      <c r="D64" s="131">
        <v>-0.62421835351726163</v>
      </c>
      <c r="E64" s="131">
        <v>0.72415307721230693</v>
      </c>
      <c r="F64" s="131">
        <v>6.8649026131815001</v>
      </c>
    </row>
    <row r="65" spans="1:7" ht="11.1" customHeight="1" x14ac:dyDescent="0.2">
      <c r="A65" s="123">
        <f>IF(D65&lt;&gt;"",COUNTA($D$10:D65),"")</f>
        <v>54</v>
      </c>
      <c r="B65" s="125">
        <v>1999</v>
      </c>
      <c r="C65" s="131">
        <v>4.7015916050762634</v>
      </c>
      <c r="D65" s="131">
        <v>-0.46356061254170589</v>
      </c>
      <c r="E65" s="131">
        <v>0.16944065365665792</v>
      </c>
      <c r="F65" s="131">
        <v>5.8525385293337608</v>
      </c>
    </row>
    <row r="66" spans="1:7" ht="11.1" customHeight="1" x14ac:dyDescent="0.2">
      <c r="A66" s="123">
        <f>IF(D66&lt;&gt;"",COUNTA($D$10:D66),"")</f>
        <v>55</v>
      </c>
      <c r="B66" s="125">
        <v>2000</v>
      </c>
      <c r="C66" s="131">
        <v>3.8019666172394935</v>
      </c>
      <c r="D66" s="131">
        <v>-0.86413039048935802</v>
      </c>
      <c r="E66" s="131">
        <v>0.58094010814142993</v>
      </c>
      <c r="F66" s="131">
        <v>4.6372717210207588</v>
      </c>
    </row>
    <row r="67" spans="1:7" ht="11.1" customHeight="1" x14ac:dyDescent="0.2">
      <c r="A67" s="123">
        <f>IF(D67&lt;&gt;"",COUNTA($D$10:D67),"")</f>
        <v>56</v>
      </c>
      <c r="B67" s="125">
        <v>2001</v>
      </c>
      <c r="C67" s="131">
        <v>3.2176416138926065</v>
      </c>
      <c r="D67" s="131">
        <v>-0.99883850809725583</v>
      </c>
      <c r="E67" s="131">
        <v>7.9941269027645936E-2</v>
      </c>
      <c r="F67" s="131">
        <v>3.9776369511372347</v>
      </c>
    </row>
    <row r="68" spans="1:7" ht="11.1" customHeight="1" x14ac:dyDescent="0.2">
      <c r="A68" s="123">
        <f>IF(D68&lt;&gt;"",COUNTA($D$10:D68),"")</f>
        <v>57</v>
      </c>
      <c r="B68" s="125">
        <v>2002</v>
      </c>
      <c r="C68" s="131">
        <v>2.5596772525155167</v>
      </c>
      <c r="D68" s="131">
        <v>-1.0695251937984496</v>
      </c>
      <c r="E68" s="131">
        <v>-6.5620765903581943E-2</v>
      </c>
      <c r="F68" s="131">
        <v>3.1742227701666508</v>
      </c>
    </row>
    <row r="69" spans="1:7" ht="11.1" customHeight="1" x14ac:dyDescent="0.2">
      <c r="A69" s="123">
        <f>IF(D69&lt;&gt;"",COUNTA($D$10:D69),"")</f>
        <v>58</v>
      </c>
      <c r="B69" s="125">
        <v>2003</v>
      </c>
      <c r="C69" s="131">
        <v>2.5546126099154427</v>
      </c>
      <c r="D69" s="131">
        <v>-1.1759633305764692</v>
      </c>
      <c r="E69" s="131">
        <v>0.9548277310173664</v>
      </c>
      <c r="F69" s="131">
        <v>2.9998964132617116</v>
      </c>
    </row>
    <row r="70" spans="1:7" ht="11.1" customHeight="1" x14ac:dyDescent="0.2">
      <c r="A70" s="123">
        <f>IF(D70&lt;&gt;"",COUNTA($D$10:D70),"")</f>
        <v>59</v>
      </c>
      <c r="B70" s="125">
        <v>2004</v>
      </c>
      <c r="C70" s="131">
        <v>2.3059433609381164</v>
      </c>
      <c r="D70" s="131">
        <v>-1.1889572275211227</v>
      </c>
      <c r="E70" s="131">
        <v>1.1066682538452464</v>
      </c>
      <c r="F70" s="131">
        <v>2.6670798482537261</v>
      </c>
    </row>
    <row r="71" spans="1:7" ht="11.1" customHeight="1" x14ac:dyDescent="0.2">
      <c r="A71" s="123">
        <f>IF(D71&lt;&gt;"",COUNTA($D$10:D71),"")</f>
        <v>60</v>
      </c>
      <c r="B71" s="125">
        <v>2005</v>
      </c>
      <c r="C71" s="131">
        <v>2.4435722120582861</v>
      </c>
      <c r="D71" s="131">
        <v>-0.62264229717963038</v>
      </c>
      <c r="E71" s="131">
        <v>0.80582773559038967</v>
      </c>
      <c r="F71" s="131">
        <v>2.8365359005571147</v>
      </c>
    </row>
    <row r="72" spans="1:7" ht="11.1" customHeight="1" x14ac:dyDescent="0.2">
      <c r="A72" s="123">
        <f>IF(D72&lt;&gt;"",COUNTA($D$10:D72),"")</f>
        <v>61</v>
      </c>
      <c r="B72" s="125">
        <v>2006</v>
      </c>
      <c r="C72" s="131">
        <v>2.1056351643680573</v>
      </c>
      <c r="D72" s="131">
        <v>-1.4282775696997017</v>
      </c>
      <c r="E72" s="131">
        <v>0.86576508773519689</v>
      </c>
      <c r="F72" s="131">
        <v>2.4579566610605457</v>
      </c>
    </row>
    <row r="73" spans="1:7" ht="11.1" customHeight="1" x14ac:dyDescent="0.2">
      <c r="A73" s="123">
        <f>IF(D73&lt;&gt;"",COUNTA($D$10:D73),"")</f>
        <v>62</v>
      </c>
      <c r="B73" s="125">
        <v>2007</v>
      </c>
      <c r="C73" s="131">
        <v>1.3261518163843971</v>
      </c>
      <c r="D73" s="131">
        <v>-1.4701065487367162</v>
      </c>
      <c r="E73" s="131">
        <v>0.61774817308380492</v>
      </c>
      <c r="F73" s="131">
        <v>1.5601067747420814</v>
      </c>
    </row>
    <row r="74" spans="1:7" ht="11.1" customHeight="1" x14ac:dyDescent="0.2">
      <c r="A74" s="123">
        <f>IF(D74&lt;&gt;"",COUNTA($D$10:D74),"")</f>
        <v>63</v>
      </c>
      <c r="B74" s="125">
        <v>2008</v>
      </c>
      <c r="C74" s="131">
        <v>1.3985668625692358</v>
      </c>
      <c r="D74" s="131">
        <v>-1.39210892296352</v>
      </c>
      <c r="E74" s="131">
        <v>0.71462217631093394</v>
      </c>
      <c r="F74" s="131">
        <v>1.621005958042891</v>
      </c>
    </row>
    <row r="75" spans="1:7" ht="11.1" customHeight="1" x14ac:dyDescent="0.2">
      <c r="A75" s="123">
        <f>IF(D75&lt;&gt;"",COUNTA($D$10:D75),"")</f>
        <v>64</v>
      </c>
      <c r="B75" s="125">
        <v>2009</v>
      </c>
      <c r="C75" s="131">
        <v>1.3598484156231416</v>
      </c>
      <c r="D75" s="131">
        <v>-1.3213448058514923</v>
      </c>
      <c r="E75" s="131">
        <v>0.5580383922614498</v>
      </c>
      <c r="F75" s="131">
        <v>1.5897774064113348</v>
      </c>
    </row>
    <row r="76" spans="1:7" ht="11.1" customHeight="1" x14ac:dyDescent="0.2">
      <c r="A76" s="123">
        <f>IF(D76&lt;&gt;"",COUNTA($D$10:D76),"")</f>
        <v>65</v>
      </c>
      <c r="B76" s="125">
        <v>2010</v>
      </c>
      <c r="C76" s="131">
        <v>1.2800871924451622</v>
      </c>
      <c r="D76" s="131">
        <v>-1.5195647047783905</v>
      </c>
      <c r="E76" s="131">
        <v>8.6941125145390305E-2</v>
      </c>
      <c r="F76" s="131">
        <v>1.5615164934793773</v>
      </c>
    </row>
    <row r="77" spans="1:7" ht="11.1" customHeight="1" x14ac:dyDescent="0.2">
      <c r="A77" s="123">
        <f>IF(D77&lt;&gt;"",COUNTA($D$10:D77),"")</f>
        <v>66</v>
      </c>
      <c r="B77" s="125">
        <v>2011</v>
      </c>
      <c r="C77" s="131">
        <v>1.7385328843186125</v>
      </c>
      <c r="D77" s="131">
        <v>-1.5200143138731346</v>
      </c>
      <c r="E77" s="131">
        <v>3.8535032939787849E-2</v>
      </c>
      <c r="F77" s="131">
        <v>2.0988444244798172</v>
      </c>
    </row>
    <row r="78" spans="1:7" ht="11.1" customHeight="1" x14ac:dyDescent="0.2">
      <c r="A78" s="123">
        <f>IF(D78&lt;&gt;"",COUNTA($D$10:D78),"")</f>
        <v>67</v>
      </c>
      <c r="B78" s="126">
        <v>2012</v>
      </c>
      <c r="C78" s="131">
        <v>1.4425143460687395</v>
      </c>
      <c r="D78" s="131">
        <v>-1.7075090545710441</v>
      </c>
      <c r="E78" s="131">
        <v>-0.1916958778575116</v>
      </c>
      <c r="F78" s="131">
        <v>1.7811576215050242</v>
      </c>
    </row>
    <row r="79" spans="1:7" ht="11.1" customHeight="1" x14ac:dyDescent="0.2">
      <c r="A79" s="123">
        <f>IF(D79&lt;&gt;"",COUNTA($D$10:D79),"")</f>
        <v>68</v>
      </c>
      <c r="B79" s="126">
        <v>2013</v>
      </c>
      <c r="C79" s="131">
        <v>1.0755992001960235</v>
      </c>
      <c r="D79" s="131">
        <v>-1.6510310829764592</v>
      </c>
      <c r="E79" s="132">
        <v>-0.17733580401019269</v>
      </c>
      <c r="F79" s="131">
        <v>1.3397975066162893</v>
      </c>
    </row>
    <row r="80" spans="1:7" ht="11.1" customHeight="1" x14ac:dyDescent="0.2">
      <c r="A80" s="123">
        <f>IF(D80&lt;&gt;"",COUNTA($D$10:D80),"")</f>
        <v>69</v>
      </c>
      <c r="B80" s="126">
        <v>2014</v>
      </c>
      <c r="C80" s="131">
        <v>1.0332605920523019</v>
      </c>
      <c r="D80" s="131">
        <v>-1.6198808494581522</v>
      </c>
      <c r="E80" s="131">
        <v>-7.144394860998099E-2</v>
      </c>
      <c r="F80" s="131">
        <v>1.269997250772311</v>
      </c>
      <c r="G80" s="56"/>
    </row>
    <row r="81" spans="1:7" ht="11.1" customHeight="1" x14ac:dyDescent="0.2">
      <c r="A81" s="123">
        <f>IF(D81&lt;&gt;"",COUNTA($D$10:D81),"")</f>
        <v>70</v>
      </c>
      <c r="B81" s="126">
        <v>2015</v>
      </c>
      <c r="C81" s="133">
        <v>1.0490092306775249</v>
      </c>
      <c r="D81" s="133">
        <v>-1.7538671428852586</v>
      </c>
      <c r="E81" s="131">
        <v>-6.9586630045333914E-2</v>
      </c>
      <c r="F81" s="133">
        <v>1.2882432037030422</v>
      </c>
      <c r="G81" s="56"/>
    </row>
    <row r="82" spans="1:7" ht="11.1" customHeight="1" x14ac:dyDescent="0.2">
      <c r="A82" s="123">
        <f>IF(D82&lt;&gt;"",COUNTA($D$10:D82),"")</f>
        <v>71</v>
      </c>
      <c r="B82" s="126">
        <v>2016</v>
      </c>
      <c r="C82" s="133">
        <v>1.0061234420488221</v>
      </c>
      <c r="D82" s="133">
        <v>-1.9221556631823913</v>
      </c>
      <c r="E82" s="131">
        <v>-0.19719528260433503</v>
      </c>
      <c r="F82" s="133">
        <v>1.2550739706404219</v>
      </c>
      <c r="G82" s="56"/>
    </row>
    <row r="83" spans="1:7" ht="11.1" customHeight="1" x14ac:dyDescent="0.2">
      <c r="A83" s="123">
        <f>IF(D83&lt;&gt;"",COUNTA($D$10:D83),"")</f>
        <v>72</v>
      </c>
      <c r="B83" s="126">
        <v>2017</v>
      </c>
      <c r="C83" s="133">
        <v>0.90665904790324769</v>
      </c>
      <c r="D83" s="133">
        <v>-2.0341782617380151</v>
      </c>
      <c r="E83" s="133">
        <v>-0.32200674947223978</v>
      </c>
      <c r="F83" s="133">
        <v>1.1525665862463659</v>
      </c>
    </row>
    <row r="84" spans="1:7" ht="11.1" customHeight="1" x14ac:dyDescent="0.2">
      <c r="A84" s="123">
        <f>IF(D84&lt;&gt;"",COUNTA($D$10:D84),"")</f>
        <v>73</v>
      </c>
      <c r="B84" s="126">
        <v>2018</v>
      </c>
      <c r="C84" s="133">
        <v>1.1736068209945802</v>
      </c>
      <c r="D84" s="133">
        <v>-2.053756352820062</v>
      </c>
      <c r="E84" s="133">
        <v>-8.2543180285046397E-3</v>
      </c>
      <c r="F84" s="133">
        <v>1.420082910872547</v>
      </c>
    </row>
    <row r="85" spans="1:7" ht="11.1" customHeight="1" x14ac:dyDescent="0.2">
      <c r="A85" s="123">
        <f>IF(D85&lt;&gt;"",COUNTA($D$10:D85),"")</f>
        <v>74</v>
      </c>
      <c r="B85" s="126">
        <v>2019</v>
      </c>
      <c r="C85" s="133">
        <v>1.0624527028596671</v>
      </c>
      <c r="D85" s="133">
        <v>-2.2091300531204352</v>
      </c>
      <c r="E85" s="133">
        <v>0.23088248855181598</v>
      </c>
      <c r="F85" s="133">
        <v>1.2657608782499408</v>
      </c>
    </row>
    <row r="86" spans="1:7" ht="11.1" customHeight="1" x14ac:dyDescent="0.2">
      <c r="A86" s="123">
        <f>IF(D86&lt;&gt;"",COUNTA($D$10:D86),"")</f>
        <v>75</v>
      </c>
      <c r="B86" s="126">
        <v>2020</v>
      </c>
      <c r="C86" s="133">
        <v>1.2701707883163238</v>
      </c>
      <c r="D86" s="133">
        <v>-2.2436969466847048</v>
      </c>
      <c r="E86" s="133">
        <v>0.3877315177702525</v>
      </c>
      <c r="F86" s="133">
        <v>1.482070853163149</v>
      </c>
    </row>
  </sheetData>
  <mergeCells count="13">
    <mergeCell ref="C1:F2"/>
    <mergeCell ref="A1:B2"/>
    <mergeCell ref="C9:F9"/>
    <mergeCell ref="C35:F35"/>
    <mergeCell ref="A3:A7"/>
    <mergeCell ref="B3:B7"/>
    <mergeCell ref="C7:F7"/>
    <mergeCell ref="C61:F61"/>
    <mergeCell ref="F4:F6"/>
    <mergeCell ref="C3:C6"/>
    <mergeCell ref="D3:F3"/>
    <mergeCell ref="D4:D6"/>
    <mergeCell ref="E4:E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P163 2020 00&amp;R&amp;"-,Standard"&amp;7&amp;P</oddFooter>
    <evenFooter>&amp;L&amp;"-,Standard"&amp;7&amp;P&amp;R&amp;"-,Standard"&amp;7StatA MV, Statistischer Bericht P163 2020 00</evenFooter>
  </headerFooter>
  <rowBreaks count="1" manualBreakCount="1">
    <brk id="60"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6"/>
  <sheetViews>
    <sheetView zoomScale="140" zoomScaleNormal="140" workbookViewId="0">
      <pane xSplit="2" ySplit="8" topLeftCell="C9" activePane="bottomRight" state="frozen"/>
      <selection sqref="A1:B1"/>
      <selection pane="topRight" sqref="A1:B1"/>
      <selection pane="bottomLeft" sqref="A1:B1"/>
      <selection pane="bottomRight" activeCell="C9" sqref="C9:F9"/>
    </sheetView>
  </sheetViews>
  <sheetFormatPr baseColWidth="10" defaultRowHeight="11.25" x14ac:dyDescent="0.2"/>
  <cols>
    <col min="1" max="1" width="3.7109375" style="41" customWidth="1"/>
    <col min="2" max="2" width="15.28515625" style="41" customWidth="1"/>
    <col min="3" max="6" width="18.28515625" style="41" customWidth="1"/>
    <col min="7" max="16384" width="11.42578125" style="41"/>
  </cols>
  <sheetData>
    <row r="1" spans="1:6" ht="24.95" customHeight="1" x14ac:dyDescent="0.2">
      <c r="A1" s="204" t="s">
        <v>62</v>
      </c>
      <c r="B1" s="205"/>
      <c r="C1" s="206" t="s">
        <v>80</v>
      </c>
      <c r="D1" s="206"/>
      <c r="E1" s="206"/>
      <c r="F1" s="207"/>
    </row>
    <row r="2" spans="1:6" ht="15" customHeight="1" x14ac:dyDescent="0.2">
      <c r="A2" s="204"/>
      <c r="B2" s="205"/>
      <c r="C2" s="206"/>
      <c r="D2" s="206"/>
      <c r="E2" s="206"/>
      <c r="F2" s="207"/>
    </row>
    <row r="3" spans="1:6" ht="11.45" customHeight="1" x14ac:dyDescent="0.2">
      <c r="A3" s="212" t="s">
        <v>98</v>
      </c>
      <c r="B3" s="213" t="s">
        <v>31</v>
      </c>
      <c r="C3" s="213" t="s">
        <v>93</v>
      </c>
      <c r="D3" s="213" t="s">
        <v>94</v>
      </c>
      <c r="E3" s="213"/>
      <c r="F3" s="214"/>
    </row>
    <row r="4" spans="1:6" ht="11.45" customHeight="1" x14ac:dyDescent="0.2">
      <c r="A4" s="212"/>
      <c r="B4" s="213"/>
      <c r="C4" s="213"/>
      <c r="D4" s="213" t="s">
        <v>54</v>
      </c>
      <c r="E4" s="213" t="s">
        <v>42</v>
      </c>
      <c r="F4" s="214" t="s">
        <v>43</v>
      </c>
    </row>
    <row r="5" spans="1:6" ht="11.45" customHeight="1" x14ac:dyDescent="0.2">
      <c r="A5" s="212"/>
      <c r="B5" s="213"/>
      <c r="C5" s="213"/>
      <c r="D5" s="213"/>
      <c r="E5" s="213"/>
      <c r="F5" s="214"/>
    </row>
    <row r="6" spans="1:6" ht="11.45" customHeight="1" x14ac:dyDescent="0.2">
      <c r="A6" s="212"/>
      <c r="B6" s="213"/>
      <c r="C6" s="213"/>
      <c r="D6" s="213"/>
      <c r="E6" s="213"/>
      <c r="F6" s="214"/>
    </row>
    <row r="7" spans="1:6" ht="11.45" customHeight="1" x14ac:dyDescent="0.2">
      <c r="A7" s="212"/>
      <c r="B7" s="213"/>
      <c r="C7" s="213" t="s">
        <v>57</v>
      </c>
      <c r="D7" s="213"/>
      <c r="E7" s="213"/>
      <c r="F7" s="214"/>
    </row>
    <row r="8" spans="1:6" s="35" customFormat="1" ht="11.45" customHeight="1" x14ac:dyDescent="0.15">
      <c r="A8" s="29">
        <v>1</v>
      </c>
      <c r="B8" s="33">
        <v>2</v>
      </c>
      <c r="C8" s="33">
        <v>3</v>
      </c>
      <c r="D8" s="33">
        <v>4</v>
      </c>
      <c r="E8" s="33">
        <v>5</v>
      </c>
      <c r="F8" s="34">
        <v>6</v>
      </c>
    </row>
    <row r="9" spans="1:6" ht="20.100000000000001" customHeight="1" x14ac:dyDescent="0.2">
      <c r="A9" s="53"/>
      <c r="B9" s="128"/>
      <c r="C9" s="202" t="s">
        <v>41</v>
      </c>
      <c r="D9" s="203"/>
      <c r="E9" s="203"/>
      <c r="F9" s="203"/>
    </row>
    <row r="10" spans="1:6" ht="11.1" customHeight="1" x14ac:dyDescent="0.2">
      <c r="A10" s="123">
        <f>IF(D10&lt;&gt;"",COUNTA($D$10:D10),"")</f>
        <v>1</v>
      </c>
      <c r="B10" s="125">
        <v>1996</v>
      </c>
      <c r="C10" s="131">
        <v>9.4904887387267998</v>
      </c>
      <c r="D10" s="131">
        <v>0.61990651871171876</v>
      </c>
      <c r="E10" s="131">
        <v>4.5832067194840835</v>
      </c>
      <c r="F10" s="131">
        <v>11.457711712924729</v>
      </c>
    </row>
    <row r="11" spans="1:6" ht="11.1" customHeight="1" x14ac:dyDescent="0.2">
      <c r="A11" s="123">
        <f>IF(D11&lt;&gt;"",COUNTA($D$10:D11),"")</f>
        <v>2</v>
      </c>
      <c r="B11" s="125">
        <v>1997</v>
      </c>
      <c r="C11" s="131">
        <v>7.4651795492382185</v>
      </c>
      <c r="D11" s="131">
        <v>-1.9028602761105681E-2</v>
      </c>
      <c r="E11" s="131">
        <v>1.902876183295658</v>
      </c>
      <c r="F11" s="131">
        <v>9.3434503132503082</v>
      </c>
    </row>
    <row r="12" spans="1:6" ht="11.1" customHeight="1" x14ac:dyDescent="0.2">
      <c r="A12" s="123">
        <f>IF(D12&lt;&gt;"",COUNTA($D$10:D12),"")</f>
        <v>3</v>
      </c>
      <c r="B12" s="125">
        <v>1998</v>
      </c>
      <c r="C12" s="131">
        <v>5.9560822922100058</v>
      </c>
      <c r="D12" s="131">
        <v>0.48789811591336713</v>
      </c>
      <c r="E12" s="131">
        <v>0.35938059963891839</v>
      </c>
      <c r="F12" s="131">
        <v>7.5749630226279274</v>
      </c>
    </row>
    <row r="13" spans="1:6" ht="11.1" customHeight="1" x14ac:dyDescent="0.2">
      <c r="A13" s="123">
        <f>IF(D13&lt;&gt;"",COUNTA($D$10:D13),"")</f>
        <v>4</v>
      </c>
      <c r="B13" s="125">
        <v>1999</v>
      </c>
      <c r="C13" s="131">
        <v>4.8231210258791668</v>
      </c>
      <c r="D13" s="131">
        <v>0.50728783185147697</v>
      </c>
      <c r="E13" s="131">
        <v>-0.26810625938064614</v>
      </c>
      <c r="F13" s="131">
        <v>6.1575914109245211</v>
      </c>
    </row>
    <row r="14" spans="1:6" ht="11.1" customHeight="1" x14ac:dyDescent="0.2">
      <c r="A14" s="123">
        <f>IF(D14&lt;&gt;"",COUNTA($D$10:D14),"")</f>
        <v>5</v>
      </c>
      <c r="B14" s="125">
        <v>2000</v>
      </c>
      <c r="C14" s="131">
        <v>3.88715144605762</v>
      </c>
      <c r="D14" s="131">
        <v>0.12283786899315696</v>
      </c>
      <c r="E14" s="131">
        <v>0.54468589042600823</v>
      </c>
      <c r="F14" s="131">
        <v>4.7659454571595443</v>
      </c>
    </row>
    <row r="15" spans="1:6" ht="11.1" customHeight="1" x14ac:dyDescent="0.2">
      <c r="A15" s="123">
        <f>IF(D15&lt;&gt;"",COUNTA($D$10:D15),"")</f>
        <v>6</v>
      </c>
      <c r="B15" s="125">
        <v>2001</v>
      </c>
      <c r="C15" s="131">
        <v>2.5196614210080548</v>
      </c>
      <c r="D15" s="131">
        <v>-0.48507815581715302</v>
      </c>
      <c r="E15" s="131">
        <v>-0.40084502748034306</v>
      </c>
      <c r="F15" s="131">
        <v>3.2433807661993455</v>
      </c>
    </row>
    <row r="16" spans="1:6" ht="11.1" customHeight="1" x14ac:dyDescent="0.2">
      <c r="A16" s="123">
        <f>IF(D16&lt;&gt;"",COUNTA($D$10:D16),"")</f>
        <v>7</v>
      </c>
      <c r="B16" s="125">
        <v>2002</v>
      </c>
      <c r="C16" s="131">
        <v>1.4609865442563861</v>
      </c>
      <c r="D16" s="131">
        <v>-0.79279490041523593</v>
      </c>
      <c r="E16" s="131">
        <v>-1.3825767165465874</v>
      </c>
      <c r="F16" s="131">
        <v>2.1055529165782492</v>
      </c>
    </row>
    <row r="17" spans="1:7" ht="11.1" customHeight="1" x14ac:dyDescent="0.2">
      <c r="A17" s="123">
        <f>IF(D17&lt;&gt;"",COUNTA($D$10:D17),"")</f>
        <v>8</v>
      </c>
      <c r="B17" s="125">
        <v>2003</v>
      </c>
      <c r="C17" s="131">
        <v>1.2766049479462414</v>
      </c>
      <c r="D17" s="131">
        <v>-1.4251835121400338</v>
      </c>
      <c r="E17" s="131">
        <v>-1.1589224340831095</v>
      </c>
      <c r="F17" s="131">
        <v>1.8503245919379363</v>
      </c>
    </row>
    <row r="18" spans="1:7" ht="11.1" customHeight="1" x14ac:dyDescent="0.2">
      <c r="A18" s="123">
        <f>IF(D18&lt;&gt;"",COUNTA($D$10:D18),"")</f>
        <v>9</v>
      </c>
      <c r="B18" s="125">
        <v>2004</v>
      </c>
      <c r="C18" s="131">
        <v>1.1134477137779404</v>
      </c>
      <c r="D18" s="131">
        <v>-1.1427861462260389</v>
      </c>
      <c r="E18" s="131">
        <v>-0.85861508422619037</v>
      </c>
      <c r="F18" s="131">
        <v>1.5676004219883637</v>
      </c>
    </row>
    <row r="19" spans="1:7" ht="11.1" customHeight="1" x14ac:dyDescent="0.2">
      <c r="A19" s="123">
        <f>IF(D19&lt;&gt;"",COUNTA($D$10:D19),"")</f>
        <v>10</v>
      </c>
      <c r="B19" s="125">
        <v>2005</v>
      </c>
      <c r="C19" s="131">
        <v>1.4195150033547606</v>
      </c>
      <c r="D19" s="131">
        <v>3.431998355007685E-2</v>
      </c>
      <c r="E19" s="131">
        <v>-0.86614960560101273</v>
      </c>
      <c r="F19" s="131">
        <v>1.8735106386695854</v>
      </c>
    </row>
    <row r="20" spans="1:7" ht="11.1" customHeight="1" x14ac:dyDescent="0.2">
      <c r="A20" s="123">
        <f>IF(D20&lt;&gt;"",COUNTA($D$10:D20),"")</f>
        <v>11</v>
      </c>
      <c r="B20" s="125">
        <v>2006</v>
      </c>
      <c r="C20" s="131">
        <v>1.6185979240798805</v>
      </c>
      <c r="D20" s="131">
        <v>7.1492190428408348E-2</v>
      </c>
      <c r="E20" s="131">
        <v>0.12141031105718451</v>
      </c>
      <c r="F20" s="131">
        <v>1.9403694645546057</v>
      </c>
    </row>
    <row r="21" spans="1:7" ht="11.1" customHeight="1" x14ac:dyDescent="0.2">
      <c r="A21" s="123">
        <f>IF(D21&lt;&gt;"",COUNTA($D$10:D21),"")</f>
        <v>12</v>
      </c>
      <c r="B21" s="125">
        <v>2007</v>
      </c>
      <c r="C21" s="131">
        <v>0.61922551469005549</v>
      </c>
      <c r="D21" s="131">
        <v>-1.6064169021213191E-2</v>
      </c>
      <c r="E21" s="131">
        <v>-4.8164254668350961E-2</v>
      </c>
      <c r="F21" s="131">
        <v>0.75738671762834764</v>
      </c>
    </row>
    <row r="22" spans="1:7" ht="11.1" customHeight="1" x14ac:dyDescent="0.2">
      <c r="A22" s="123">
        <f>IF(D22&lt;&gt;"",COUNTA($D$10:D22),"")</f>
        <v>13</v>
      </c>
      <c r="B22" s="125">
        <v>2008</v>
      </c>
      <c r="C22" s="131">
        <v>0.62200024405619936</v>
      </c>
      <c r="D22" s="131">
        <v>1.0192139019844315</v>
      </c>
      <c r="E22" s="131">
        <v>0.18975126424947075</v>
      </c>
      <c r="F22" s="131">
        <v>0.6716789176453889</v>
      </c>
    </row>
    <row r="23" spans="1:7" ht="11.1" customHeight="1" x14ac:dyDescent="0.2">
      <c r="A23" s="123">
        <f>IF(D23&lt;&gt;"",COUNTA($D$10:D23),"")</f>
        <v>14</v>
      </c>
      <c r="B23" s="125">
        <v>2009</v>
      </c>
      <c r="C23" s="131">
        <v>-0.1876037770239157</v>
      </c>
      <c r="D23" s="131">
        <v>-0.17906572580433769</v>
      </c>
      <c r="E23" s="131">
        <v>-1.2061354972475959</v>
      </c>
      <c r="F23" s="131">
        <v>-2.7440633490877969E-2</v>
      </c>
    </row>
    <row r="24" spans="1:7" ht="11.1" customHeight="1" x14ac:dyDescent="0.2">
      <c r="A24" s="123">
        <f>IF(D24&lt;&gt;"",COUNTA($D$10:D24),"")</f>
        <v>15</v>
      </c>
      <c r="B24" s="125">
        <v>2010</v>
      </c>
      <c r="C24" s="131">
        <v>0.1116631334470633</v>
      </c>
      <c r="D24" s="131">
        <v>-1.9330590431880692</v>
      </c>
      <c r="E24" s="131">
        <v>-1.348523555553669</v>
      </c>
      <c r="F24" s="131">
        <v>0.43488145054154109</v>
      </c>
    </row>
    <row r="25" spans="1:7" ht="11.1" customHeight="1" x14ac:dyDescent="0.2">
      <c r="A25" s="123">
        <f>IF(D25&lt;&gt;"",COUNTA($D$10:D25),"")</f>
        <v>16</v>
      </c>
      <c r="B25" s="125">
        <v>2011</v>
      </c>
      <c r="C25" s="131">
        <v>0.60831665183920647</v>
      </c>
      <c r="D25" s="131">
        <v>-0.51191459116898907</v>
      </c>
      <c r="E25" s="131">
        <v>-1.4739577878029497</v>
      </c>
      <c r="F25" s="131">
        <v>0.97620421906218857</v>
      </c>
    </row>
    <row r="26" spans="1:7" ht="11.1" customHeight="1" x14ac:dyDescent="0.2">
      <c r="A26" s="123">
        <f>IF(D26&lt;&gt;"",COUNTA($D$10:D26),"")</f>
        <v>17</v>
      </c>
      <c r="B26" s="125">
        <v>2012</v>
      </c>
      <c r="C26" s="131">
        <v>0.31586927251873398</v>
      </c>
      <c r="D26" s="131">
        <v>-0.99033731479369402</v>
      </c>
      <c r="E26" s="131">
        <v>-1.6808137701349635</v>
      </c>
      <c r="F26" s="131">
        <v>0.66850254759921668</v>
      </c>
      <c r="G26" s="56"/>
    </row>
    <row r="27" spans="1:7" ht="11.1" customHeight="1" x14ac:dyDescent="0.2">
      <c r="A27" s="123">
        <f>IF(D27&lt;&gt;"",COUNTA($D$10:D27),"")</f>
        <v>18</v>
      </c>
      <c r="B27" s="125">
        <v>2013</v>
      </c>
      <c r="C27" s="131">
        <v>-0.30676793984422535</v>
      </c>
      <c r="D27" s="131">
        <v>-1.086112047346202</v>
      </c>
      <c r="E27" s="131">
        <v>-1.9023432303610941</v>
      </c>
      <c r="F27" s="131">
        <v>-4.4662828137393869E-2</v>
      </c>
      <c r="G27" s="56"/>
    </row>
    <row r="28" spans="1:7" ht="11.1" customHeight="1" x14ac:dyDescent="0.2">
      <c r="A28" s="123">
        <f>IF(D28&lt;&gt;"",COUNTA($D$10:D28),"")</f>
        <v>19</v>
      </c>
      <c r="B28" s="125">
        <v>2014</v>
      </c>
      <c r="C28" s="131">
        <v>-1.318315684036948E-2</v>
      </c>
      <c r="D28" s="131">
        <v>-1.2588007203138329</v>
      </c>
      <c r="E28" s="131">
        <v>-0.97867926497993196</v>
      </c>
      <c r="F28" s="131">
        <v>0.17478296841081437</v>
      </c>
      <c r="G28" s="56"/>
    </row>
    <row r="29" spans="1:7" ht="11.1" customHeight="1" x14ac:dyDescent="0.2">
      <c r="A29" s="123">
        <f>IF(D29&lt;&gt;"",COUNTA($D$10:D29),"")</f>
        <v>20</v>
      </c>
      <c r="B29" s="125">
        <v>2015</v>
      </c>
      <c r="C29" s="131">
        <v>4.7750716799859261E-2</v>
      </c>
      <c r="D29" s="131">
        <v>-1.6132123314214304</v>
      </c>
      <c r="E29" s="131">
        <v>-0.59993232733562663</v>
      </c>
      <c r="F29" s="131">
        <v>0.20704175516834145</v>
      </c>
      <c r="G29" s="56"/>
    </row>
    <row r="30" spans="1:7" ht="11.1" customHeight="1" x14ac:dyDescent="0.2">
      <c r="A30" s="123">
        <f>IF(D30&lt;&gt;"",COUNTA($D$10:D30),"")</f>
        <v>21</v>
      </c>
      <c r="B30" s="125">
        <v>2016</v>
      </c>
      <c r="C30" s="131">
        <v>0.52829845874122228</v>
      </c>
      <c r="D30" s="131">
        <v>-3.373519506684048</v>
      </c>
      <c r="E30" s="131">
        <v>-0.2649740381665367</v>
      </c>
      <c r="F30" s="131">
        <v>0.79894858531092638</v>
      </c>
      <c r="G30" s="56"/>
    </row>
    <row r="31" spans="1:7" ht="11.1" customHeight="1" x14ac:dyDescent="0.2">
      <c r="A31" s="123">
        <f>IF(D31&lt;&gt;"",COUNTA($D$10:D31),"")</f>
        <v>22</v>
      </c>
      <c r="B31" s="125">
        <v>2017</v>
      </c>
      <c r="C31" s="131">
        <v>0.39642016964440863</v>
      </c>
      <c r="D31" s="131">
        <v>-3.3814912232926351</v>
      </c>
      <c r="E31" s="131">
        <v>-0.4980242726168691</v>
      </c>
      <c r="F31" s="131">
        <v>0.6663998666349894</v>
      </c>
      <c r="G31" s="56"/>
    </row>
    <row r="32" spans="1:7" ht="11.1" customHeight="1" x14ac:dyDescent="0.2">
      <c r="A32" s="123">
        <f>IF(D32&lt;&gt;"",COUNTA($D$10:D32),"")</f>
        <v>23</v>
      </c>
      <c r="B32" s="125">
        <v>2018</v>
      </c>
      <c r="C32" s="131">
        <v>0.77107684534227783</v>
      </c>
      <c r="D32" s="131">
        <v>-2.6528851561669824</v>
      </c>
      <c r="E32" s="131">
        <v>0.54918576232730842</v>
      </c>
      <c r="F32" s="131">
        <v>0.93079699583792841</v>
      </c>
      <c r="G32" s="56"/>
    </row>
    <row r="33" spans="1:7" ht="11.1" customHeight="1" x14ac:dyDescent="0.2">
      <c r="A33" s="123">
        <f>IF(D33&lt;&gt;"",COUNTA($D$10:D33),"")</f>
        <v>24</v>
      </c>
      <c r="B33" s="125">
        <v>2019</v>
      </c>
      <c r="C33" s="131">
        <v>1.025430650564511</v>
      </c>
      <c r="D33" s="131">
        <v>-2.7536930123634469</v>
      </c>
      <c r="E33" s="131">
        <v>0.62314267387159772</v>
      </c>
      <c r="F33" s="131">
        <v>1.215410751366319</v>
      </c>
      <c r="G33" s="56"/>
    </row>
    <row r="34" spans="1:7" ht="11.1" customHeight="1" x14ac:dyDescent="0.2">
      <c r="A34" s="123">
        <f>IF(D34&lt;&gt;"",COUNTA($D$10:D34),"")</f>
        <v>25</v>
      </c>
      <c r="B34" s="125">
        <v>2020</v>
      </c>
      <c r="C34" s="131">
        <v>0.64531860861512824</v>
      </c>
      <c r="D34" s="131">
        <v>-2.2523962670881539</v>
      </c>
      <c r="E34" s="131">
        <v>-0.16926648297633337</v>
      </c>
      <c r="F34" s="131">
        <v>0.85109565085688588</v>
      </c>
      <c r="G34" s="56"/>
    </row>
    <row r="35" spans="1:7" ht="20.100000000000001" customHeight="1" x14ac:dyDescent="0.2">
      <c r="A35" s="123" t="str">
        <f>IF(D35&lt;&gt;"",COUNTA($D$10:D35),"")</f>
        <v/>
      </c>
      <c r="B35" s="125"/>
      <c r="C35" s="202" t="s">
        <v>58</v>
      </c>
      <c r="D35" s="203"/>
      <c r="E35" s="203"/>
      <c r="F35" s="203"/>
    </row>
    <row r="36" spans="1:7" ht="11.1" customHeight="1" x14ac:dyDescent="0.2">
      <c r="A36" s="123">
        <f>IF(D36&lt;&gt;"",COUNTA($D$10:D36),"")</f>
        <v>26</v>
      </c>
      <c r="B36" s="125">
        <v>1996</v>
      </c>
      <c r="C36" s="131">
        <v>9.6645726719330263</v>
      </c>
      <c r="D36" s="131">
        <v>10.202667761279908</v>
      </c>
      <c r="E36" s="131">
        <v>4.5709737528990262</v>
      </c>
      <c r="F36" s="131">
        <v>13.374757928320632</v>
      </c>
    </row>
    <row r="37" spans="1:7" ht="11.1" customHeight="1" x14ac:dyDescent="0.2">
      <c r="A37" s="123">
        <f>IF(D37&lt;&gt;"",COUNTA($D$10:D37),"")</f>
        <v>27</v>
      </c>
      <c r="B37" s="125">
        <v>1997</v>
      </c>
      <c r="C37" s="131">
        <v>6.667282023600837</v>
      </c>
      <c r="D37" s="131">
        <v>7.8806602160901926</v>
      </c>
      <c r="E37" s="131">
        <v>0.67557428822136778</v>
      </c>
      <c r="F37" s="131">
        <v>10.647642272753057</v>
      </c>
    </row>
    <row r="38" spans="1:7" ht="11.1" customHeight="1" x14ac:dyDescent="0.2">
      <c r="A38" s="123">
        <f>IF(D38&lt;&gt;"",COUNTA($D$10:D38),"")</f>
        <v>28</v>
      </c>
      <c r="B38" s="125">
        <v>1998</v>
      </c>
      <c r="C38" s="131">
        <v>6.2353806017619311</v>
      </c>
      <c r="D38" s="131">
        <v>9.2944858595014868</v>
      </c>
      <c r="E38" s="131">
        <v>-0.85925822341931302</v>
      </c>
      <c r="F38" s="131">
        <v>10.298010574379616</v>
      </c>
    </row>
    <row r="39" spans="1:7" ht="11.1" customHeight="1" x14ac:dyDescent="0.2">
      <c r="A39" s="123">
        <f>IF(D39&lt;&gt;"",COUNTA($D$10:D39),"")</f>
        <v>29</v>
      </c>
      <c r="B39" s="125">
        <v>1999</v>
      </c>
      <c r="C39" s="131">
        <v>5.3174150776257028</v>
      </c>
      <c r="D39" s="131">
        <v>7.4781009283202087</v>
      </c>
      <c r="E39" s="131">
        <v>-1.3524281020873397</v>
      </c>
      <c r="F39" s="131">
        <v>8.861428662496964</v>
      </c>
    </row>
    <row r="40" spans="1:7" ht="11.1" customHeight="1" x14ac:dyDescent="0.2">
      <c r="A40" s="123">
        <f>IF(D40&lt;&gt;"",COUNTA($D$10:D40),"")</f>
        <v>30</v>
      </c>
      <c r="B40" s="125">
        <v>2000</v>
      </c>
      <c r="C40" s="131">
        <v>6.4295510527774562</v>
      </c>
      <c r="D40" s="131">
        <v>7.168075210016533</v>
      </c>
      <c r="E40" s="131">
        <v>0.61387730929333684</v>
      </c>
      <c r="F40" s="131">
        <v>9.4105339515192927</v>
      </c>
    </row>
    <row r="41" spans="1:7" ht="11.1" customHeight="1" x14ac:dyDescent="0.2">
      <c r="A41" s="123">
        <f>IF(D41&lt;&gt;"",COUNTA($D$10:D41),"")</f>
        <v>31</v>
      </c>
      <c r="B41" s="125">
        <v>2001</v>
      </c>
      <c r="C41" s="131">
        <v>2.0227581245815451</v>
      </c>
      <c r="D41" s="131">
        <v>4.8460640431806734</v>
      </c>
      <c r="E41" s="131">
        <v>-0.46044572947190276</v>
      </c>
      <c r="F41" s="131">
        <v>2.8292125445626799</v>
      </c>
    </row>
    <row r="42" spans="1:7" ht="11.1" customHeight="1" x14ac:dyDescent="0.2">
      <c r="A42" s="123">
        <f>IF(D42&lt;&gt;"",COUNTA($D$10:D42),"")</f>
        <v>32</v>
      </c>
      <c r="B42" s="125">
        <v>2002</v>
      </c>
      <c r="C42" s="131">
        <v>0.2529571039943746</v>
      </c>
      <c r="D42" s="131">
        <v>3.5862420674080062</v>
      </c>
      <c r="E42" s="131">
        <v>-2.3603733934126647</v>
      </c>
      <c r="F42" s="131">
        <v>1.0188735633935768</v>
      </c>
    </row>
    <row r="43" spans="1:7" ht="11.1" customHeight="1" x14ac:dyDescent="0.2">
      <c r="A43" s="123">
        <f>IF(D43&lt;&gt;"",COUNTA($D$10:D43),"")</f>
        <v>33</v>
      </c>
      <c r="B43" s="125">
        <v>2003</v>
      </c>
      <c r="C43" s="131">
        <v>-0.21203652523711039</v>
      </c>
      <c r="D43" s="131">
        <v>1.7759419420198255</v>
      </c>
      <c r="E43" s="131">
        <v>-2.4676853651139541</v>
      </c>
      <c r="F43" s="131">
        <v>0.53955165871575783</v>
      </c>
    </row>
    <row r="44" spans="1:7" ht="11.1" customHeight="1" x14ac:dyDescent="0.2">
      <c r="A44" s="123">
        <f>IF(D44&lt;&gt;"",COUNTA($D$10:D44),"")</f>
        <v>34</v>
      </c>
      <c r="B44" s="125">
        <v>2004</v>
      </c>
      <c r="C44" s="131">
        <v>0.48706511338722286</v>
      </c>
      <c r="D44" s="131">
        <v>2.2629371341149613</v>
      </c>
      <c r="E44" s="131">
        <v>-2.2109573998901921</v>
      </c>
      <c r="F44" s="131">
        <v>1.4486515781738867</v>
      </c>
    </row>
    <row r="45" spans="1:7" ht="11.1" customHeight="1" x14ac:dyDescent="0.2">
      <c r="A45" s="123">
        <f>IF(D45&lt;&gt;"",COUNTA($D$10:D45),"")</f>
        <v>35</v>
      </c>
      <c r="B45" s="125">
        <v>2005</v>
      </c>
      <c r="C45" s="131">
        <v>1.2657246927551349</v>
      </c>
      <c r="D45" s="131">
        <v>3.0799519270857521</v>
      </c>
      <c r="E45" s="131">
        <v>-1.0039780435695043</v>
      </c>
      <c r="F45" s="131">
        <v>1.9817942776748738</v>
      </c>
    </row>
    <row r="46" spans="1:7" ht="11.1" customHeight="1" x14ac:dyDescent="0.2">
      <c r="A46" s="123">
        <f>IF(D46&lt;&gt;"",COUNTA($D$10:D46),"")</f>
        <v>36</v>
      </c>
      <c r="B46" s="125">
        <v>2006</v>
      </c>
      <c r="C46" s="131">
        <v>5.3494790097551927</v>
      </c>
      <c r="D46" s="131">
        <v>5.5506062025344569</v>
      </c>
      <c r="E46" s="131">
        <v>1.9484557656174091</v>
      </c>
      <c r="F46" s="131">
        <v>6.800343583798603</v>
      </c>
    </row>
    <row r="47" spans="1:7" ht="11.1" customHeight="1" x14ac:dyDescent="0.2">
      <c r="A47" s="123">
        <f>IF(D47&lt;&gt;"",COUNTA($D$10:D47),"")</f>
        <v>37</v>
      </c>
      <c r="B47" s="125">
        <v>2007</v>
      </c>
      <c r="C47" s="131">
        <v>4.8684581255747021</v>
      </c>
      <c r="D47" s="131">
        <v>4.721550752370451</v>
      </c>
      <c r="E47" s="131">
        <v>2.3028004301355978</v>
      </c>
      <c r="F47" s="131">
        <v>5.9732219540581672</v>
      </c>
    </row>
    <row r="48" spans="1:7" ht="11.1" customHeight="1" x14ac:dyDescent="0.2">
      <c r="A48" s="123">
        <f>IF(D48&lt;&gt;"",COUNTA($D$10:D48),"")</f>
        <v>38</v>
      </c>
      <c r="B48" s="125">
        <v>2008</v>
      </c>
      <c r="C48" s="131">
        <v>4.0668781692973992</v>
      </c>
      <c r="D48" s="131">
        <v>6.7164304560951757</v>
      </c>
      <c r="E48" s="131">
        <v>2.6279539290259555</v>
      </c>
      <c r="F48" s="131">
        <v>4.1984820232939635</v>
      </c>
    </row>
    <row r="49" spans="1:7" ht="11.1" customHeight="1" x14ac:dyDescent="0.2">
      <c r="A49" s="123">
        <f>IF(D49&lt;&gt;"",COUNTA($D$10:D49),"")</f>
        <v>39</v>
      </c>
      <c r="B49" s="125">
        <v>2009</v>
      </c>
      <c r="C49" s="131">
        <v>-1.3000656906108377</v>
      </c>
      <c r="D49" s="131">
        <v>3.0932031994154414</v>
      </c>
      <c r="E49" s="131">
        <v>-1.8641046737754603</v>
      </c>
      <c r="F49" s="131">
        <v>-1.8668130446761151</v>
      </c>
    </row>
    <row r="50" spans="1:7" ht="11.1" customHeight="1" x14ac:dyDescent="0.2">
      <c r="A50" s="123">
        <f>IF(D50&lt;&gt;"",COUNTA($D$10:D50),"")</f>
        <v>40</v>
      </c>
      <c r="B50" s="125">
        <v>2010</v>
      </c>
      <c r="C50" s="131">
        <v>1.096551178644799</v>
      </c>
      <c r="D50" s="131">
        <v>-0.61347237620921613</v>
      </c>
      <c r="E50" s="131">
        <v>-0.77791055406687981</v>
      </c>
      <c r="F50" s="131">
        <v>2.197380104835863</v>
      </c>
    </row>
    <row r="51" spans="1:7" ht="11.1" customHeight="1" x14ac:dyDescent="0.2">
      <c r="A51" s="123">
        <f>IF(D51&lt;&gt;"",COUNTA($D$10:D51),"")</f>
        <v>41</v>
      </c>
      <c r="B51" s="125">
        <v>2011</v>
      </c>
      <c r="C51" s="131">
        <v>0.16716276030361291</v>
      </c>
      <c r="D51" s="131">
        <v>2.3620567763207108</v>
      </c>
      <c r="E51" s="131">
        <v>-1.4156263575386487</v>
      </c>
      <c r="F51" s="131">
        <v>0.38585907104343681</v>
      </c>
    </row>
    <row r="52" spans="1:7" ht="11.1" customHeight="1" x14ac:dyDescent="0.2">
      <c r="A52" s="123">
        <f>IF(D52&lt;&gt;"",COUNTA($D$10:D52),"")</f>
        <v>42</v>
      </c>
      <c r="B52" s="125">
        <v>2012</v>
      </c>
      <c r="C52" s="131">
        <v>0.31184004882056909</v>
      </c>
      <c r="D52" s="131">
        <v>1.3607281153848279</v>
      </c>
      <c r="E52" s="131">
        <v>-1.3892719016855717</v>
      </c>
      <c r="F52" s="131">
        <v>0.77643419665489055</v>
      </c>
      <c r="G52" s="56"/>
    </row>
    <row r="53" spans="1:7" ht="11.1" customHeight="1" x14ac:dyDescent="0.2">
      <c r="A53" s="123">
        <f>IF(D53&lt;&gt;"",COUNTA($D$10:D53),"")</f>
        <v>43</v>
      </c>
      <c r="B53" s="125">
        <v>2013</v>
      </c>
      <c r="C53" s="131">
        <v>-0.95386134979171777</v>
      </c>
      <c r="D53" s="131">
        <v>0.86949365210895602</v>
      </c>
      <c r="E53" s="131">
        <v>-2.2894162625728258</v>
      </c>
      <c r="F53" s="131">
        <v>-0.79760190433190858</v>
      </c>
      <c r="G53" s="56"/>
    </row>
    <row r="54" spans="1:7" ht="11.1" customHeight="1" x14ac:dyDescent="0.2">
      <c r="A54" s="123">
        <f>IF(D54&lt;&gt;"",COUNTA($D$10:D54),"")</f>
        <v>44</v>
      </c>
      <c r="B54" s="125">
        <v>2014</v>
      </c>
      <c r="C54" s="131">
        <v>1.1682228653112432</v>
      </c>
      <c r="D54" s="131">
        <v>0.30991759157970106</v>
      </c>
      <c r="E54" s="131">
        <v>8.0802828047460196E-2</v>
      </c>
      <c r="F54" s="131">
        <v>1.7501305791322532</v>
      </c>
      <c r="G54" s="56"/>
    </row>
    <row r="55" spans="1:7" ht="11.1" customHeight="1" x14ac:dyDescent="0.2">
      <c r="A55" s="123">
        <f>IF(D55&lt;&gt;"",COUNTA($D$10:D55),"")</f>
        <v>45</v>
      </c>
      <c r="B55" s="125">
        <v>2015</v>
      </c>
      <c r="C55" s="131">
        <v>0.98871436578005578</v>
      </c>
      <c r="D55" s="131">
        <v>-0.27839925915186708</v>
      </c>
      <c r="E55" s="131">
        <v>1.0763424170716607</v>
      </c>
      <c r="F55" s="131">
        <v>1.2041703246104349</v>
      </c>
      <c r="G55" s="56"/>
    </row>
    <row r="56" spans="1:7" ht="11.1" customHeight="1" x14ac:dyDescent="0.2">
      <c r="A56" s="123">
        <f>IF(D56&lt;&gt;"",COUNTA($D$10:D56),"")</f>
        <v>46</v>
      </c>
      <c r="B56" s="125">
        <v>2016</v>
      </c>
      <c r="C56" s="131">
        <v>4.3314767815001156</v>
      </c>
      <c r="D56" s="131">
        <v>-3.6318811313638579</v>
      </c>
      <c r="E56" s="131">
        <v>2.4831474933373809</v>
      </c>
      <c r="F56" s="131">
        <v>6.5644332057439696</v>
      </c>
      <c r="G56" s="56"/>
    </row>
    <row r="57" spans="1:7" ht="11.1" customHeight="1" x14ac:dyDescent="0.2">
      <c r="A57" s="123">
        <f>IF(D57&lt;&gt;"",COUNTA($D$10:D57),"")</f>
        <v>47</v>
      </c>
      <c r="B57" s="125">
        <v>2017</v>
      </c>
      <c r="C57" s="131">
        <v>3.7622589058354365</v>
      </c>
      <c r="D57" s="131">
        <v>-3.5363007110798708</v>
      </c>
      <c r="E57" s="131">
        <v>1.8659588343693616</v>
      </c>
      <c r="F57" s="131">
        <v>5.7280999584403238</v>
      </c>
      <c r="G57" s="56"/>
    </row>
    <row r="58" spans="1:7" ht="11.1" customHeight="1" x14ac:dyDescent="0.2">
      <c r="A58" s="123">
        <f>IF(D58&lt;&gt;"",COUNTA($D$10:D58),"")</f>
        <v>48</v>
      </c>
      <c r="B58" s="125">
        <v>2018</v>
      </c>
      <c r="C58" s="131">
        <v>3.2438637197816598</v>
      </c>
      <c r="D58" s="131">
        <v>-2.1483576359303775</v>
      </c>
      <c r="E58" s="131">
        <v>3.810059135413387</v>
      </c>
      <c r="F58" s="131">
        <v>3.9167126984726166</v>
      </c>
      <c r="G58" s="56"/>
    </row>
    <row r="59" spans="1:7" ht="11.1" customHeight="1" x14ac:dyDescent="0.2">
      <c r="A59" s="123">
        <f>IF(D59&lt;&gt;"",COUNTA($D$10:D59),"")</f>
        <v>49</v>
      </c>
      <c r="B59" s="125">
        <v>2019</v>
      </c>
      <c r="C59" s="131">
        <v>5.6045885752470808</v>
      </c>
      <c r="D59" s="131">
        <v>-2.1019485844531633</v>
      </c>
      <c r="E59" s="131">
        <v>2.8634001359381114</v>
      </c>
      <c r="F59" s="131">
        <v>7.7336514899203879</v>
      </c>
      <c r="G59" s="56"/>
    </row>
    <row r="60" spans="1:7" ht="11.1" customHeight="1" x14ac:dyDescent="0.2">
      <c r="A60" s="123">
        <f>IF(D60&lt;&gt;"",COUNTA($D$10:D60),"")</f>
        <v>50</v>
      </c>
      <c r="B60" s="125">
        <v>2020</v>
      </c>
      <c r="C60" s="131">
        <v>0.43051957890506565</v>
      </c>
      <c r="D60" s="131">
        <v>-1.1137190801894263</v>
      </c>
      <c r="E60" s="131">
        <v>-0.67744495894244705</v>
      </c>
      <c r="F60" s="131">
        <v>1.0122716900689797</v>
      </c>
      <c r="G60" s="56"/>
    </row>
    <row r="61" spans="1:7" ht="20.100000000000001" customHeight="1" x14ac:dyDescent="0.2">
      <c r="A61" s="123" t="str">
        <f>IF(D61&lt;&gt;"",COUNTA($D$10:D61),"")</f>
        <v/>
      </c>
      <c r="B61" s="125"/>
      <c r="C61" s="202" t="s">
        <v>48</v>
      </c>
      <c r="D61" s="203"/>
      <c r="E61" s="203"/>
      <c r="F61" s="203"/>
    </row>
    <row r="62" spans="1:7" ht="11.1" customHeight="1" x14ac:dyDescent="0.2">
      <c r="A62" s="123">
        <f>IF(D62&lt;&gt;"",COUNTA($D$10:D62),"")</f>
        <v>51</v>
      </c>
      <c r="B62" s="125">
        <v>1996</v>
      </c>
      <c r="C62" s="131">
        <v>9.4599626239313395</v>
      </c>
      <c r="D62" s="131">
        <v>-1.8754057867583875</v>
      </c>
      <c r="E62" s="131">
        <v>4.5884891551143747</v>
      </c>
      <c r="F62" s="131">
        <v>11.232464718228892</v>
      </c>
    </row>
    <row r="63" spans="1:7" ht="11.1" customHeight="1" x14ac:dyDescent="0.2">
      <c r="A63" s="123">
        <f>IF(D63&lt;&gt;"",COUNTA($D$10:D63),"")</f>
        <v>52</v>
      </c>
      <c r="B63" s="125">
        <v>1997</v>
      </c>
      <c r="C63" s="131">
        <v>7.6059608207316121</v>
      </c>
      <c r="D63" s="131">
        <v>-2.3026349474965699</v>
      </c>
      <c r="E63" s="131">
        <v>2.443623850941794</v>
      </c>
      <c r="F63" s="131">
        <v>9.1873322134860995</v>
      </c>
    </row>
    <row r="64" spans="1:7" ht="11.1" customHeight="1" x14ac:dyDescent="0.2">
      <c r="A64" s="123">
        <f>IF(D64&lt;&gt;"",COUNTA($D$10:D64),"")</f>
        <v>53</v>
      </c>
      <c r="B64" s="125">
        <v>1998</v>
      </c>
      <c r="C64" s="131">
        <v>5.9071637388535168</v>
      </c>
      <c r="D64" s="131">
        <v>-2.3696602708935743</v>
      </c>
      <c r="E64" s="131">
        <v>0.89097378526646365</v>
      </c>
      <c r="F64" s="131">
        <v>7.2456869162473776</v>
      </c>
    </row>
    <row r="65" spans="1:7" ht="11.1" customHeight="1" x14ac:dyDescent="0.2">
      <c r="A65" s="123">
        <f>IF(D65&lt;&gt;"",COUNTA($D$10:D65),"")</f>
        <v>54</v>
      </c>
      <c r="B65" s="125">
        <v>1999</v>
      </c>
      <c r="C65" s="131">
        <v>4.7360995796102898</v>
      </c>
      <c r="D65" s="131">
        <v>-2.053986435508548</v>
      </c>
      <c r="E65" s="131">
        <v>0.20319516218717251</v>
      </c>
      <c r="F65" s="131">
        <v>5.8227721046367149</v>
      </c>
    </row>
    <row r="66" spans="1:7" ht="11.1" customHeight="1" x14ac:dyDescent="0.2">
      <c r="A66" s="123">
        <f>IF(D66&lt;&gt;"",COUNTA($D$10:D66),"")</f>
        <v>55</v>
      </c>
      <c r="B66" s="125">
        <v>2000</v>
      </c>
      <c r="C66" s="131">
        <v>3.4358460623950386</v>
      </c>
      <c r="D66" s="131">
        <v>-2.7385830719972382</v>
      </c>
      <c r="E66" s="131">
        <v>0.51467085002003854</v>
      </c>
      <c r="F66" s="131">
        <v>4.1758038928922678</v>
      </c>
    </row>
    <row r="67" spans="1:7" ht="11.1" customHeight="1" x14ac:dyDescent="0.2">
      <c r="A67" s="123">
        <f>IF(D67&lt;&gt;"",COUNTA($D$10:D67),"")</f>
        <v>56</v>
      </c>
      <c r="B67" s="125">
        <v>2001</v>
      </c>
      <c r="C67" s="131">
        <v>2.6105177150703245</v>
      </c>
      <c r="D67" s="131">
        <v>-2.9000086512309013</v>
      </c>
      <c r="E67" s="131">
        <v>-0.37503768031544338</v>
      </c>
      <c r="F67" s="131">
        <v>3.298638918750906</v>
      </c>
    </row>
    <row r="68" spans="1:7" ht="11.1" customHeight="1" x14ac:dyDescent="0.2">
      <c r="A68" s="123">
        <f>IF(D68&lt;&gt;"",COUNTA($D$10:D68),"")</f>
        <v>57</v>
      </c>
      <c r="B68" s="125">
        <v>2002</v>
      </c>
      <c r="C68" s="131">
        <v>1.6807003224034607</v>
      </c>
      <c r="D68" s="131">
        <v>-2.9150653401118252</v>
      </c>
      <c r="E68" s="131">
        <v>-0.95449472115854916</v>
      </c>
      <c r="F68" s="131">
        <v>2.24945829215708</v>
      </c>
    </row>
    <row r="69" spans="1:7" ht="11.1" customHeight="1" x14ac:dyDescent="0.2">
      <c r="A69" s="123">
        <f>IF(D69&lt;&gt;"",COUNTA($D$10:D69),"")</f>
        <v>58</v>
      </c>
      <c r="B69" s="125">
        <v>2003</v>
      </c>
      <c r="C69" s="131">
        <v>1.5442912665333361</v>
      </c>
      <c r="D69" s="131">
        <v>-3.1080676738324784</v>
      </c>
      <c r="E69" s="131">
        <v>-0.5866605518780873</v>
      </c>
      <c r="F69" s="131">
        <v>2.0213550966542368</v>
      </c>
    </row>
    <row r="70" spans="1:7" ht="11.1" customHeight="1" x14ac:dyDescent="0.2">
      <c r="A70" s="123">
        <f>IF(D70&lt;&gt;"",COUNTA($D$10:D70),"")</f>
        <v>59</v>
      </c>
      <c r="B70" s="125">
        <v>2004</v>
      </c>
      <c r="C70" s="131">
        <v>1.2231922953753036</v>
      </c>
      <c r="D70" s="131">
        <v>-3.0344066910279897</v>
      </c>
      <c r="E70" s="131">
        <v>-0.27707937254999104</v>
      </c>
      <c r="F70" s="131">
        <v>1.5826671480446965</v>
      </c>
    </row>
    <row r="71" spans="1:7" ht="11.1" customHeight="1" x14ac:dyDescent="0.2">
      <c r="A71" s="123">
        <f>IF(D71&lt;&gt;"",COUNTA($D$10:D71),"")</f>
        <v>60</v>
      </c>
      <c r="B71" s="125">
        <v>2005</v>
      </c>
      <c r="C71" s="131">
        <v>1.4458787567452143</v>
      </c>
      <c r="D71" s="131">
        <v>-1.7570218173306977</v>
      </c>
      <c r="E71" s="131">
        <v>-0.80904537783760144</v>
      </c>
      <c r="F71" s="131">
        <v>1.8600493195290595</v>
      </c>
    </row>
    <row r="72" spans="1:7" ht="11.1" customHeight="1" x14ac:dyDescent="0.2">
      <c r="A72" s="123">
        <f>IF(D72&lt;&gt;"",COUNTA($D$10:D72),"")</f>
        <v>61</v>
      </c>
      <c r="B72" s="125">
        <v>2006</v>
      </c>
      <c r="C72" s="131">
        <v>0.98386183108654279</v>
      </c>
      <c r="D72" s="131">
        <v>-3.3290488507281175</v>
      </c>
      <c r="E72" s="131">
        <v>-0.63068705988102647</v>
      </c>
      <c r="F72" s="131">
        <v>1.3413063673735865</v>
      </c>
    </row>
    <row r="73" spans="1:7" ht="11.1" customHeight="1" x14ac:dyDescent="0.2">
      <c r="A73" s="123">
        <f>IF(D73&lt;&gt;"",COUNTA($D$10:D73),"")</f>
        <v>62</v>
      </c>
      <c r="B73" s="125">
        <v>2007</v>
      </c>
      <c r="C73" s="131">
        <v>-0.1219742199015162</v>
      </c>
      <c r="D73" s="131">
        <v>-3.2108627190707426</v>
      </c>
      <c r="E73" s="131">
        <v>-1.0294410319355005</v>
      </c>
      <c r="F73" s="131">
        <v>9.4601612098210011E-2</v>
      </c>
    </row>
    <row r="74" spans="1:7" ht="11.1" customHeight="1" x14ac:dyDescent="0.2">
      <c r="A74" s="123">
        <f>IF(D74&lt;&gt;"",COUNTA($D$10:D74),"")</f>
        <v>63</v>
      </c>
      <c r="B74" s="125">
        <v>2008</v>
      </c>
      <c r="C74" s="131">
        <v>1.8853764231399901E-2</v>
      </c>
      <c r="D74" s="131">
        <v>-3.0691596649782187</v>
      </c>
      <c r="E74" s="131">
        <v>-0.82619149801440428</v>
      </c>
      <c r="F74" s="131">
        <v>0.2204183497967761</v>
      </c>
    </row>
    <row r="75" spans="1:7" ht="11.1" customHeight="1" x14ac:dyDescent="0.2">
      <c r="A75" s="123">
        <f>IF(D75&lt;&gt;"",COUNTA($D$10:D75),"")</f>
        <v>64</v>
      </c>
      <c r="B75" s="125">
        <v>2009</v>
      </c>
      <c r="C75" s="131">
        <v>1.062584546772893E-2</v>
      </c>
      <c r="D75" s="131">
        <v>-2.7444082911227961</v>
      </c>
      <c r="E75" s="131">
        <v>-0.9289080124581427</v>
      </c>
      <c r="F75" s="131">
        <v>0.21089453365775898</v>
      </c>
    </row>
    <row r="76" spans="1:7" ht="11.1" customHeight="1" x14ac:dyDescent="0.2">
      <c r="A76" s="123">
        <f>IF(D76&lt;&gt;"",COUNTA($D$10:D76),"")</f>
        <v>65</v>
      </c>
      <c r="B76" s="125">
        <v>2010</v>
      </c>
      <c r="C76" s="131">
        <v>-6.0699652101047268E-2</v>
      </c>
      <c r="D76" s="131">
        <v>-3.0440000023856966</v>
      </c>
      <c r="E76" s="131">
        <v>-1.5878600800988769</v>
      </c>
      <c r="F76" s="131">
        <v>0.21340174582450505</v>
      </c>
    </row>
    <row r="77" spans="1:7" ht="11.1" customHeight="1" x14ac:dyDescent="0.2">
      <c r="A77" s="123">
        <f>IF(D77&lt;&gt;"",COUNTA($D$10:D77),"")</f>
        <v>66</v>
      </c>
      <c r="B77" s="125">
        <v>2011</v>
      </c>
      <c r="C77" s="131">
        <v>0.68607134770250544</v>
      </c>
      <c r="D77" s="131">
        <v>-2.9940488467744872</v>
      </c>
      <c r="E77" s="131">
        <v>-1.498746310753613</v>
      </c>
      <c r="F77" s="131">
        <v>1.0512830213419808</v>
      </c>
    </row>
    <row r="78" spans="1:7" ht="11.1" customHeight="1" x14ac:dyDescent="0.2">
      <c r="A78" s="123">
        <f>IF(D78&lt;&gt;"",COUNTA($D$10:D78),"")</f>
        <v>67</v>
      </c>
      <c r="B78" s="126">
        <v>2012</v>
      </c>
      <c r="C78" s="131">
        <v>0.3165554056343437</v>
      </c>
      <c r="D78" s="131">
        <v>-3.0523849984587126</v>
      </c>
      <c r="E78" s="131">
        <v>-1.8005933919625567</v>
      </c>
      <c r="F78" s="131">
        <v>0.65521579823947673</v>
      </c>
      <c r="G78" s="56"/>
    </row>
    <row r="79" spans="1:7" ht="11.1" customHeight="1" x14ac:dyDescent="0.2">
      <c r="A79" s="123">
        <f>IF(D79&lt;&gt;"",COUNTA($D$10:D79),"")</f>
        <v>68</v>
      </c>
      <c r="B79" s="126">
        <v>2013</v>
      </c>
      <c r="C79" s="131">
        <v>-0.1981479229606912</v>
      </c>
      <c r="D79" s="131">
        <v>-2.8781139452870681</v>
      </c>
      <c r="E79" s="131">
        <v>-1.7437487162533032</v>
      </c>
      <c r="F79" s="131">
        <v>4.6495394785444857E-2</v>
      </c>
      <c r="G79" s="56"/>
    </row>
    <row r="80" spans="1:7" ht="11.1" customHeight="1" x14ac:dyDescent="0.2">
      <c r="A80" s="123">
        <f>IF(D80&lt;&gt;"",COUNTA($D$10:D80),"")</f>
        <v>69</v>
      </c>
      <c r="B80" s="126">
        <v>2014</v>
      </c>
      <c r="C80" s="132">
        <v>-0.20640287683431185</v>
      </c>
      <c r="D80" s="131">
        <v>-2.7199308768028088</v>
      </c>
      <c r="E80" s="131">
        <v>-1.4059946779945667</v>
      </c>
      <c r="F80" s="131">
        <v>-1.0742847111027741E-2</v>
      </c>
      <c r="G80" s="56"/>
    </row>
    <row r="81" spans="1:7" ht="11.1" customHeight="1" x14ac:dyDescent="0.2">
      <c r="A81" s="123">
        <f>IF(D81&lt;&gt;"",COUNTA($D$10:D81),"")</f>
        <v>70</v>
      </c>
      <c r="B81" s="126">
        <v>2015</v>
      </c>
      <c r="C81" s="133">
        <v>-0.1064249293275514</v>
      </c>
      <c r="D81" s="133">
        <v>-2.8758015825796512</v>
      </c>
      <c r="E81" s="133">
        <v>-1.2806055785652102</v>
      </c>
      <c r="F81" s="133">
        <v>8.9013302765191593E-2</v>
      </c>
      <c r="G81" s="56"/>
    </row>
    <row r="82" spans="1:7" ht="11.1" customHeight="1" x14ac:dyDescent="0.2">
      <c r="A82" s="123">
        <f>IF(D82&lt;&gt;"",COUNTA($D$10:D82),"")</f>
        <v>71</v>
      </c>
      <c r="B82" s="126">
        <v>2016</v>
      </c>
      <c r="C82" s="133">
        <v>-9.7595041676231273E-2</v>
      </c>
      <c r="D82" s="133">
        <v>-3.1229457355712178</v>
      </c>
      <c r="E82" s="133">
        <v>-1.3992916409177512</v>
      </c>
      <c r="F82" s="133">
        <v>0.11391071773448015</v>
      </c>
      <c r="G82" s="56"/>
    </row>
    <row r="83" spans="1:7" ht="11.1" customHeight="1" x14ac:dyDescent="0.2">
      <c r="A83" s="123">
        <f>IF(D83&lt;&gt;"",COUNTA($D$10:D83),"")</f>
        <v>72</v>
      </c>
      <c r="B83" s="126">
        <v>2017</v>
      </c>
      <c r="C83" s="133">
        <v>-0.1753238981688911</v>
      </c>
      <c r="D83" s="133">
        <v>-3.2338514760479615</v>
      </c>
      <c r="E83" s="133">
        <v>-1.510596103092134</v>
      </c>
      <c r="F83" s="133">
        <v>3.4909476888727121E-2</v>
      </c>
    </row>
    <row r="84" spans="1:7" ht="11.1" customHeight="1" x14ac:dyDescent="0.2">
      <c r="A84" s="123">
        <f>IF(D84&lt;&gt;"",COUNTA($D$10:D84),"")</f>
        <v>73</v>
      </c>
      <c r="B84" s="126">
        <v>2018</v>
      </c>
      <c r="C84" s="133">
        <v>0.34507128026153261</v>
      </c>
      <c r="D84" s="133">
        <v>-3.123299917550892</v>
      </c>
      <c r="E84" s="133">
        <v>-0.8419681383883626</v>
      </c>
      <c r="F84" s="133">
        <v>0.54618839183719281</v>
      </c>
    </row>
    <row r="85" spans="1:7" ht="11.1" customHeight="1" x14ac:dyDescent="0.2">
      <c r="A85" s="123">
        <f>IF(D85&lt;&gt;"",COUNTA($D$10:D85),"")</f>
        <v>74</v>
      </c>
      <c r="B85" s="126">
        <v>2019</v>
      </c>
      <c r="C85" s="133">
        <v>0.24865298019281945</v>
      </c>
      <c r="D85" s="133">
        <v>-3.3426643430119043</v>
      </c>
      <c r="E85" s="133">
        <v>-0.32972683219174054</v>
      </c>
      <c r="F85" s="133">
        <v>0.38597846414253095</v>
      </c>
    </row>
    <row r="86" spans="1:7" ht="11.1" customHeight="1" x14ac:dyDescent="0.2">
      <c r="A86" s="123">
        <f>IF(D86&lt;&gt;"",COUNTA($D$10:D86),"")</f>
        <v>75</v>
      </c>
      <c r="B86" s="126">
        <v>2020</v>
      </c>
      <c r="C86" s="133">
        <v>0.68263184795913823</v>
      </c>
      <c r="D86" s="133">
        <v>-3.2650122199162439</v>
      </c>
      <c r="E86" s="133">
        <v>4.7910029233581203E-2</v>
      </c>
      <c r="F86" s="133">
        <v>0.82969865456678227</v>
      </c>
    </row>
  </sheetData>
  <mergeCells count="13">
    <mergeCell ref="C1:F2"/>
    <mergeCell ref="A1:B2"/>
    <mergeCell ref="C9:F9"/>
    <mergeCell ref="C35:F35"/>
    <mergeCell ref="A3:A7"/>
    <mergeCell ref="B3:B7"/>
    <mergeCell ref="C7:F7"/>
    <mergeCell ref="C61:F61"/>
    <mergeCell ref="F4:F6"/>
    <mergeCell ref="C3:C6"/>
    <mergeCell ref="D3:F3"/>
    <mergeCell ref="D4:D6"/>
    <mergeCell ref="E4:E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P163 2020 00&amp;R&amp;"-,Standard"&amp;7&amp;P</oddFooter>
    <evenFooter>&amp;L&amp;"-,Standard"&amp;7&amp;P&amp;R&amp;"-,Standard"&amp;7StatA MV, Statistischer Bericht P163 2020 00</evenFooter>
  </headerFooter>
  <rowBreaks count="1" manualBreakCount="1">
    <brk id="60"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0"/>
  <sheetViews>
    <sheetView zoomScale="140" zoomScaleNormal="140" workbookViewId="0">
      <pane xSplit="2" ySplit="5" topLeftCell="C6" activePane="bottomRight" state="frozen"/>
      <selection sqref="A1:B1"/>
      <selection pane="topRight" sqref="A1:B1"/>
      <selection pane="bottomLeft" sqref="A1:B1"/>
      <selection pane="bottomRight" activeCell="C6" sqref="C6:J6"/>
    </sheetView>
  </sheetViews>
  <sheetFormatPr baseColWidth="10" defaultRowHeight="12" customHeight="1" x14ac:dyDescent="0.2"/>
  <cols>
    <col min="1" max="1" width="3.7109375" style="83" customWidth="1"/>
    <col min="2" max="2" width="6.7109375" style="107" customWidth="1"/>
    <col min="3" max="3" width="10.7109375" style="83" customWidth="1"/>
    <col min="4" max="10" width="9.7109375" style="83" customWidth="1"/>
    <col min="11" max="19" width="9" style="83" customWidth="1"/>
    <col min="20" max="16384" width="11.42578125" style="83"/>
  </cols>
  <sheetData>
    <row r="1" spans="1:26" ht="24.95" customHeight="1" x14ac:dyDescent="0.2">
      <c r="A1" s="183" t="s">
        <v>63</v>
      </c>
      <c r="B1" s="184"/>
      <c r="C1" s="185" t="s">
        <v>81</v>
      </c>
      <c r="D1" s="185"/>
      <c r="E1" s="185"/>
      <c r="F1" s="185"/>
      <c r="G1" s="185"/>
      <c r="H1" s="185"/>
      <c r="I1" s="185"/>
      <c r="J1" s="186"/>
      <c r="K1" s="215" t="s">
        <v>81</v>
      </c>
      <c r="L1" s="185"/>
      <c r="M1" s="185"/>
      <c r="N1" s="185"/>
      <c r="O1" s="185"/>
      <c r="P1" s="185"/>
      <c r="Q1" s="185"/>
      <c r="R1" s="185"/>
      <c r="S1" s="186"/>
    </row>
    <row r="2" spans="1:26" ht="15" customHeight="1" x14ac:dyDescent="0.2">
      <c r="A2" s="183"/>
      <c r="B2" s="184"/>
      <c r="C2" s="185"/>
      <c r="D2" s="185"/>
      <c r="E2" s="185"/>
      <c r="F2" s="185"/>
      <c r="G2" s="185"/>
      <c r="H2" s="185"/>
      <c r="I2" s="185"/>
      <c r="J2" s="186"/>
      <c r="K2" s="215"/>
      <c r="L2" s="185"/>
      <c r="M2" s="185"/>
      <c r="N2" s="185"/>
      <c r="O2" s="185"/>
      <c r="P2" s="185"/>
      <c r="Q2" s="185"/>
      <c r="R2" s="185"/>
      <c r="S2" s="186"/>
    </row>
    <row r="3" spans="1:26" s="100" customFormat="1" ht="11.45" customHeight="1" x14ac:dyDescent="0.2">
      <c r="A3" s="178" t="s">
        <v>52</v>
      </c>
      <c r="B3" s="176" t="s">
        <v>31</v>
      </c>
      <c r="C3" s="176" t="s">
        <v>28</v>
      </c>
      <c r="D3" s="176" t="s">
        <v>33</v>
      </c>
      <c r="E3" s="176" t="s">
        <v>34</v>
      </c>
      <c r="F3" s="176" t="s">
        <v>19</v>
      </c>
      <c r="G3" s="176" t="s">
        <v>20</v>
      </c>
      <c r="H3" s="176" t="s">
        <v>21</v>
      </c>
      <c r="I3" s="176" t="s">
        <v>22</v>
      </c>
      <c r="J3" s="177" t="s">
        <v>23</v>
      </c>
      <c r="K3" s="178" t="s">
        <v>24</v>
      </c>
      <c r="L3" s="176" t="s">
        <v>35</v>
      </c>
      <c r="M3" s="176" t="s">
        <v>36</v>
      </c>
      <c r="N3" s="176" t="s">
        <v>37</v>
      </c>
      <c r="O3" s="176" t="s">
        <v>25</v>
      </c>
      <c r="P3" s="176" t="s">
        <v>26</v>
      </c>
      <c r="Q3" s="176" t="s">
        <v>38</v>
      </c>
      <c r="R3" s="176" t="s">
        <v>39</v>
      </c>
      <c r="S3" s="177" t="s">
        <v>27</v>
      </c>
      <c r="T3" s="99"/>
    </row>
    <row r="4" spans="1:26" s="100" customFormat="1" ht="11.45" customHeight="1" x14ac:dyDescent="0.2">
      <c r="A4" s="178"/>
      <c r="B4" s="176"/>
      <c r="C4" s="176"/>
      <c r="D4" s="176"/>
      <c r="E4" s="176"/>
      <c r="F4" s="176"/>
      <c r="G4" s="176"/>
      <c r="H4" s="176"/>
      <c r="I4" s="176"/>
      <c r="J4" s="177"/>
      <c r="K4" s="178"/>
      <c r="L4" s="176"/>
      <c r="M4" s="176"/>
      <c r="N4" s="176"/>
      <c r="O4" s="176"/>
      <c r="P4" s="176"/>
      <c r="Q4" s="176"/>
      <c r="R4" s="176"/>
      <c r="S4" s="177"/>
      <c r="T4" s="99"/>
    </row>
    <row r="5" spans="1:26" s="104" customFormat="1" ht="11.45" customHeight="1" x14ac:dyDescent="0.2">
      <c r="A5" s="84">
        <v>1</v>
      </c>
      <c r="B5" s="101">
        <v>2</v>
      </c>
      <c r="C5" s="101">
        <v>3</v>
      </c>
      <c r="D5" s="101">
        <v>4</v>
      </c>
      <c r="E5" s="101">
        <v>5</v>
      </c>
      <c r="F5" s="101">
        <v>6</v>
      </c>
      <c r="G5" s="101">
        <v>7</v>
      </c>
      <c r="H5" s="101">
        <v>8</v>
      </c>
      <c r="I5" s="101">
        <v>9</v>
      </c>
      <c r="J5" s="102">
        <v>10</v>
      </c>
      <c r="K5" s="84">
        <v>11</v>
      </c>
      <c r="L5" s="101">
        <v>12</v>
      </c>
      <c r="M5" s="101">
        <v>13</v>
      </c>
      <c r="N5" s="101">
        <v>14</v>
      </c>
      <c r="O5" s="101">
        <v>15</v>
      </c>
      <c r="P5" s="101">
        <v>16</v>
      </c>
      <c r="Q5" s="101">
        <v>17</v>
      </c>
      <c r="R5" s="101">
        <v>18</v>
      </c>
      <c r="S5" s="102">
        <v>19</v>
      </c>
      <c r="T5" s="103"/>
    </row>
    <row r="6" spans="1:26" ht="20.100000000000001" customHeight="1" x14ac:dyDescent="0.2">
      <c r="A6" s="97"/>
      <c r="B6" s="135"/>
      <c r="C6" s="216" t="s">
        <v>18</v>
      </c>
      <c r="D6" s="217"/>
      <c r="E6" s="217"/>
      <c r="F6" s="217"/>
      <c r="G6" s="217"/>
      <c r="H6" s="217"/>
      <c r="I6" s="217"/>
      <c r="J6" s="217"/>
      <c r="K6" s="217" t="s">
        <v>18</v>
      </c>
      <c r="L6" s="217"/>
      <c r="M6" s="217"/>
      <c r="N6" s="217"/>
      <c r="O6" s="217"/>
      <c r="P6" s="217"/>
      <c r="Q6" s="217"/>
      <c r="R6" s="217"/>
      <c r="S6" s="217"/>
      <c r="T6" s="105"/>
    </row>
    <row r="7" spans="1:26" ht="11.1" customHeight="1" x14ac:dyDescent="0.2">
      <c r="A7" s="123">
        <f>IF(D7&lt;&gt;"",COUNTA($D$7:D7),"")</f>
        <v>1</v>
      </c>
      <c r="B7" s="88">
        <v>1991</v>
      </c>
      <c r="C7" s="136">
        <v>7882321</v>
      </c>
      <c r="D7" s="136" t="s">
        <v>5</v>
      </c>
      <c r="E7" s="136">
        <v>1227533.1070000001</v>
      </c>
      <c r="F7" s="136">
        <v>1451782.0719999999</v>
      </c>
      <c r="G7" s="136">
        <v>321238.38199999998</v>
      </c>
      <c r="H7" s="136" t="s">
        <v>5</v>
      </c>
      <c r="I7" s="136">
        <v>82440.448999999993</v>
      </c>
      <c r="J7" s="136">
        <v>202022.17199999999</v>
      </c>
      <c r="K7" s="136">
        <v>680193.25399999996</v>
      </c>
      <c r="L7" s="136">
        <v>783304.54500000004</v>
      </c>
      <c r="M7" s="136">
        <v>1716364.9779999999</v>
      </c>
      <c r="N7" s="136">
        <v>429413.28899999999</v>
      </c>
      <c r="O7" s="136">
        <v>119951.79300000001</v>
      </c>
      <c r="P7" s="136" t="s">
        <v>5</v>
      </c>
      <c r="Q7" s="136" t="s">
        <v>5</v>
      </c>
      <c r="R7" s="136">
        <v>290940.07199999999</v>
      </c>
      <c r="S7" s="136" t="s">
        <v>5</v>
      </c>
      <c r="T7" s="106"/>
      <c r="U7" s="106"/>
      <c r="V7" s="106"/>
      <c r="W7" s="106"/>
      <c r="X7" s="106"/>
      <c r="Y7" s="106"/>
      <c r="Z7" s="106"/>
    </row>
    <row r="8" spans="1:26" ht="11.1" customHeight="1" x14ac:dyDescent="0.2">
      <c r="A8" s="123">
        <f>IF(D8&lt;&gt;"",COUNTA($D$7:D8),"")</f>
        <v>2</v>
      </c>
      <c r="B8" s="88">
        <v>1992</v>
      </c>
      <c r="C8" s="136">
        <v>8557039</v>
      </c>
      <c r="D8" s="136" t="s">
        <v>5</v>
      </c>
      <c r="E8" s="136">
        <v>1327275.9709999999</v>
      </c>
      <c r="F8" s="136">
        <v>1578512.41</v>
      </c>
      <c r="G8" s="136">
        <v>349017.84899999999</v>
      </c>
      <c r="H8" s="136" t="s">
        <v>5</v>
      </c>
      <c r="I8" s="136">
        <v>88039.343999999997</v>
      </c>
      <c r="J8" s="136">
        <v>217665.37599999999</v>
      </c>
      <c r="K8" s="136">
        <v>734660.94200000004</v>
      </c>
      <c r="L8" s="136">
        <v>848001.5</v>
      </c>
      <c r="M8" s="136">
        <v>1847646.003</v>
      </c>
      <c r="N8" s="136">
        <v>462414.429</v>
      </c>
      <c r="O8" s="136">
        <v>128767.73699999999</v>
      </c>
      <c r="P8" s="136" t="s">
        <v>5</v>
      </c>
      <c r="Q8" s="136" t="s">
        <v>5</v>
      </c>
      <c r="R8" s="136">
        <v>312704.114</v>
      </c>
      <c r="S8" s="136" t="s">
        <v>5</v>
      </c>
      <c r="T8" s="106"/>
      <c r="U8" s="106"/>
      <c r="V8" s="106"/>
      <c r="W8" s="106"/>
      <c r="X8" s="106"/>
      <c r="Y8" s="106"/>
      <c r="Z8" s="106"/>
    </row>
    <row r="9" spans="1:26" ht="11.1" customHeight="1" x14ac:dyDescent="0.2">
      <c r="A9" s="123">
        <f>IF(D9&lt;&gt;"",COUNTA($D$7:D9),"")</f>
        <v>3</v>
      </c>
      <c r="B9" s="88">
        <v>1993</v>
      </c>
      <c r="C9" s="136">
        <v>9108310</v>
      </c>
      <c r="D9" s="136" t="s">
        <v>5</v>
      </c>
      <c r="E9" s="136">
        <v>1406361.0830000001</v>
      </c>
      <c r="F9" s="136">
        <v>1677897.1129999999</v>
      </c>
      <c r="G9" s="136">
        <v>372456.46799999999</v>
      </c>
      <c r="H9" s="136" t="s">
        <v>5</v>
      </c>
      <c r="I9" s="136">
        <v>92582.945000000007</v>
      </c>
      <c r="J9" s="136">
        <v>230325.51500000001</v>
      </c>
      <c r="K9" s="136">
        <v>778624.99100000004</v>
      </c>
      <c r="L9" s="136">
        <v>898658.24</v>
      </c>
      <c r="M9" s="136">
        <v>1947665.8559999999</v>
      </c>
      <c r="N9" s="136">
        <v>488535.26</v>
      </c>
      <c r="O9" s="136">
        <v>135352.00700000001</v>
      </c>
      <c r="P9" s="136" t="s">
        <v>5</v>
      </c>
      <c r="Q9" s="136" t="s">
        <v>5</v>
      </c>
      <c r="R9" s="136">
        <v>329882.37599999999</v>
      </c>
      <c r="S9" s="136" t="s">
        <v>5</v>
      </c>
      <c r="T9" s="106"/>
      <c r="U9" s="106"/>
      <c r="V9" s="106"/>
      <c r="W9" s="106"/>
      <c r="X9" s="106"/>
      <c r="Y9" s="106"/>
      <c r="Z9" s="106"/>
    </row>
    <row r="10" spans="1:26" ht="11.1" customHeight="1" x14ac:dyDescent="0.2">
      <c r="A10" s="123">
        <f>IF(D10&lt;&gt;"",COUNTA($D$7:D10),"")</f>
        <v>4</v>
      </c>
      <c r="B10" s="88">
        <v>1994</v>
      </c>
      <c r="C10" s="136">
        <v>9514349</v>
      </c>
      <c r="D10" s="136" t="s">
        <v>5</v>
      </c>
      <c r="E10" s="136">
        <v>1458971.8629999999</v>
      </c>
      <c r="F10" s="136">
        <v>1751624.588</v>
      </c>
      <c r="G10" s="136">
        <v>388082.85800000001</v>
      </c>
      <c r="H10" s="136" t="s">
        <v>5</v>
      </c>
      <c r="I10" s="136">
        <v>95010.975000000006</v>
      </c>
      <c r="J10" s="136">
        <v>238093.74900000001</v>
      </c>
      <c r="K10" s="136">
        <v>805861.03399999999</v>
      </c>
      <c r="L10" s="136">
        <v>933705.96699999995</v>
      </c>
      <c r="M10" s="136">
        <v>2012246.1370000001</v>
      </c>
      <c r="N10" s="136">
        <v>507176.07699999999</v>
      </c>
      <c r="O10" s="136">
        <v>139761.37100000001</v>
      </c>
      <c r="P10" s="136" t="s">
        <v>5</v>
      </c>
      <c r="Q10" s="136" t="s">
        <v>5</v>
      </c>
      <c r="R10" s="136">
        <v>341904.86599999998</v>
      </c>
      <c r="S10" s="136" t="s">
        <v>5</v>
      </c>
      <c r="T10" s="106"/>
      <c r="U10" s="106"/>
      <c r="V10" s="106"/>
      <c r="W10" s="106"/>
      <c r="X10" s="106"/>
      <c r="Y10" s="106"/>
      <c r="Z10" s="106"/>
    </row>
    <row r="11" spans="1:26" ht="11.1" customHeight="1" x14ac:dyDescent="0.2">
      <c r="A11" s="123">
        <f>IF(D11&lt;&gt;"",COUNTA($D$7:D11),"")</f>
        <v>5</v>
      </c>
      <c r="B11" s="88">
        <v>1995</v>
      </c>
      <c r="C11" s="136">
        <v>9930542</v>
      </c>
      <c r="D11" s="136">
        <v>130662.166</v>
      </c>
      <c r="E11" s="136">
        <v>1511198.794</v>
      </c>
      <c r="F11" s="136">
        <v>1828032.1</v>
      </c>
      <c r="G11" s="136">
        <v>404292.11499999999</v>
      </c>
      <c r="H11" s="136">
        <v>169243.46400000001</v>
      </c>
      <c r="I11" s="136">
        <v>97379.023000000001</v>
      </c>
      <c r="J11" s="136">
        <v>245259.989</v>
      </c>
      <c r="K11" s="136">
        <v>834947.098</v>
      </c>
      <c r="L11" s="136">
        <v>969710.51699999999</v>
      </c>
      <c r="M11" s="136">
        <v>2077242.7590000001</v>
      </c>
      <c r="N11" s="136">
        <v>527422.47199999995</v>
      </c>
      <c r="O11" s="136">
        <v>144711.397</v>
      </c>
      <c r="P11" s="136">
        <v>301942.77600000001</v>
      </c>
      <c r="Q11" s="136">
        <v>176345.61199999999</v>
      </c>
      <c r="R11" s="136">
        <v>355263.28600000002</v>
      </c>
      <c r="S11" s="136">
        <v>156888.43400000001</v>
      </c>
      <c r="T11" s="106"/>
      <c r="U11" s="106"/>
      <c r="V11" s="106"/>
      <c r="W11" s="106"/>
      <c r="X11" s="106"/>
      <c r="Y11" s="106"/>
      <c r="Z11" s="106"/>
    </row>
    <row r="12" spans="1:26" ht="11.1" customHeight="1" x14ac:dyDescent="0.2">
      <c r="A12" s="123">
        <f>IF(D12&lt;&gt;"",COUNTA($D$7:D12),"")</f>
        <v>6</v>
      </c>
      <c r="B12" s="88">
        <v>1996</v>
      </c>
      <c r="C12" s="136">
        <v>10145961</v>
      </c>
      <c r="D12" s="136">
        <v>140809.92600000001</v>
      </c>
      <c r="E12" s="136">
        <v>1534191.622</v>
      </c>
      <c r="F12" s="136">
        <v>1867303.5279999999</v>
      </c>
      <c r="G12" s="136">
        <v>415819.37</v>
      </c>
      <c r="H12" s="136">
        <v>183805.696</v>
      </c>
      <c r="I12" s="136">
        <v>98009.034</v>
      </c>
      <c r="J12" s="136">
        <v>247845.552</v>
      </c>
      <c r="K12" s="136">
        <v>845823.95600000001</v>
      </c>
      <c r="L12" s="136">
        <v>985333.61300000001</v>
      </c>
      <c r="M12" s="136">
        <v>2101083.2110000001</v>
      </c>
      <c r="N12" s="136">
        <v>535225.821</v>
      </c>
      <c r="O12" s="136">
        <v>146602.64000000001</v>
      </c>
      <c r="P12" s="136">
        <v>326583.571</v>
      </c>
      <c r="Q12" s="136">
        <v>189824.652</v>
      </c>
      <c r="R12" s="136">
        <v>360436.93199999997</v>
      </c>
      <c r="S12" s="136">
        <v>167261.878</v>
      </c>
      <c r="T12" s="106"/>
      <c r="U12" s="106"/>
      <c r="V12" s="106"/>
      <c r="W12" s="106"/>
      <c r="X12" s="106"/>
      <c r="Y12" s="106"/>
      <c r="Z12" s="106"/>
    </row>
    <row r="13" spans="1:26" ht="11.1" customHeight="1" x14ac:dyDescent="0.2">
      <c r="A13" s="123">
        <f>IF(D13&lt;&gt;"",COUNTA($D$7:D13),"")</f>
        <v>7</v>
      </c>
      <c r="B13" s="88">
        <v>1997</v>
      </c>
      <c r="C13" s="136">
        <v>10385533</v>
      </c>
      <c r="D13" s="136">
        <v>150643.91399999999</v>
      </c>
      <c r="E13" s="136">
        <v>1558321.814</v>
      </c>
      <c r="F13" s="136">
        <v>1906915.034</v>
      </c>
      <c r="G13" s="136">
        <v>431071.17</v>
      </c>
      <c r="H13" s="136">
        <v>198615.666</v>
      </c>
      <c r="I13" s="136">
        <v>98872.365999999995</v>
      </c>
      <c r="J13" s="136">
        <v>251869.11600000001</v>
      </c>
      <c r="K13" s="136">
        <v>860014.63800000004</v>
      </c>
      <c r="L13" s="136">
        <v>1004542.105</v>
      </c>
      <c r="M13" s="136">
        <v>2130687.7609999999</v>
      </c>
      <c r="N13" s="136">
        <v>545078.28099999996</v>
      </c>
      <c r="O13" s="136">
        <v>148968.59</v>
      </c>
      <c r="P13" s="136">
        <v>351353.15</v>
      </c>
      <c r="Q13" s="136">
        <v>203072.39600000001</v>
      </c>
      <c r="R13" s="136">
        <v>366948.73200000002</v>
      </c>
      <c r="S13" s="136">
        <v>178558.26800000001</v>
      </c>
      <c r="T13" s="106"/>
      <c r="U13" s="106"/>
      <c r="V13" s="106"/>
      <c r="W13" s="106"/>
      <c r="X13" s="106"/>
      <c r="Y13" s="106"/>
      <c r="Z13" s="106"/>
    </row>
    <row r="14" spans="1:26" ht="11.1" customHeight="1" x14ac:dyDescent="0.2">
      <c r="A14" s="123">
        <f>IF(D14&lt;&gt;"",COUNTA($D$7:D14),"")</f>
        <v>8</v>
      </c>
      <c r="B14" s="88">
        <v>1998</v>
      </c>
      <c r="C14" s="136">
        <v>10623633</v>
      </c>
      <c r="D14" s="136">
        <v>159453.696</v>
      </c>
      <c r="E14" s="136">
        <v>1583390.7879999999</v>
      </c>
      <c r="F14" s="136">
        <v>1949297.2509999999</v>
      </c>
      <c r="G14" s="136">
        <v>441309.55099999998</v>
      </c>
      <c r="H14" s="136">
        <v>213160.21799999999</v>
      </c>
      <c r="I14" s="136">
        <v>99828.11</v>
      </c>
      <c r="J14" s="136">
        <v>256347.95600000001</v>
      </c>
      <c r="K14" s="136">
        <v>873918.20700000005</v>
      </c>
      <c r="L14" s="136">
        <v>1025376.831</v>
      </c>
      <c r="M14" s="136">
        <v>2161601.912</v>
      </c>
      <c r="N14" s="136">
        <v>555387.02500000002</v>
      </c>
      <c r="O14" s="136">
        <v>152042.92800000001</v>
      </c>
      <c r="P14" s="136">
        <v>373091.41</v>
      </c>
      <c r="Q14" s="136">
        <v>216394.22500000001</v>
      </c>
      <c r="R14" s="136">
        <v>373843.853</v>
      </c>
      <c r="S14" s="136">
        <v>189189.033</v>
      </c>
      <c r="T14" s="106"/>
      <c r="U14" s="106"/>
      <c r="V14" s="106"/>
      <c r="W14" s="106"/>
      <c r="X14" s="106"/>
      <c r="Y14" s="106"/>
      <c r="Z14" s="106"/>
    </row>
    <row r="15" spans="1:26" ht="11.1" customHeight="1" x14ac:dyDescent="0.2">
      <c r="A15" s="123">
        <f>IF(D15&lt;&gt;"",COUNTA($D$7:D15),"")</f>
        <v>9</v>
      </c>
      <c r="B15" s="88">
        <v>1999</v>
      </c>
      <c r="C15" s="136">
        <v>10828416</v>
      </c>
      <c r="D15" s="136">
        <v>166836.24</v>
      </c>
      <c r="E15" s="136">
        <v>1604086.672</v>
      </c>
      <c r="F15" s="136">
        <v>1984984.618</v>
      </c>
      <c r="G15" s="136">
        <v>449255.42300000001</v>
      </c>
      <c r="H15" s="136">
        <v>226085.378</v>
      </c>
      <c r="I15" s="136">
        <v>100767.249</v>
      </c>
      <c r="J15" s="136">
        <v>259048.092</v>
      </c>
      <c r="K15" s="136">
        <v>885522.95200000005</v>
      </c>
      <c r="L15" s="136">
        <v>1045177.593</v>
      </c>
      <c r="M15" s="136">
        <v>2190448.943</v>
      </c>
      <c r="N15" s="136">
        <v>564012.88899999997</v>
      </c>
      <c r="O15" s="136">
        <v>154297.66699999999</v>
      </c>
      <c r="P15" s="136">
        <v>391358.84</v>
      </c>
      <c r="Q15" s="136">
        <v>226955.32</v>
      </c>
      <c r="R15" s="136">
        <v>379785.29499999998</v>
      </c>
      <c r="S15" s="136">
        <v>199792.834</v>
      </c>
      <c r="T15" s="106"/>
      <c r="U15" s="106"/>
      <c r="V15" s="106"/>
      <c r="W15" s="106"/>
      <c r="X15" s="106"/>
      <c r="Y15" s="106"/>
      <c r="Z15" s="106"/>
    </row>
    <row r="16" spans="1:26" ht="11.1" customHeight="1" x14ac:dyDescent="0.2">
      <c r="A16" s="123">
        <f>IF(D16&lt;&gt;"",COUNTA($D$7:D16),"")</f>
        <v>10</v>
      </c>
      <c r="B16" s="88">
        <v>2000</v>
      </c>
      <c r="C16" s="136">
        <v>11157348</v>
      </c>
      <c r="D16" s="136">
        <v>175530.81899999999</v>
      </c>
      <c r="E16" s="136">
        <v>1645319.3970000001</v>
      </c>
      <c r="F16" s="136">
        <v>2046122.037</v>
      </c>
      <c r="G16" s="136">
        <v>460571.125</v>
      </c>
      <c r="H16" s="136">
        <v>240408.54199999999</v>
      </c>
      <c r="I16" s="136">
        <v>103057.533</v>
      </c>
      <c r="J16" s="136">
        <v>266022.36700000003</v>
      </c>
      <c r="K16" s="136">
        <v>906811.40099999995</v>
      </c>
      <c r="L16" s="136">
        <v>1077461.605</v>
      </c>
      <c r="M16" s="136">
        <v>2245842.997</v>
      </c>
      <c r="N16" s="136">
        <v>579226.45299999998</v>
      </c>
      <c r="O16" s="136">
        <v>158233.21100000001</v>
      </c>
      <c r="P16" s="136">
        <v>413307.51199999999</v>
      </c>
      <c r="Q16" s="136">
        <v>238933.73199999999</v>
      </c>
      <c r="R16" s="136">
        <v>389266.31400000001</v>
      </c>
      <c r="S16" s="136">
        <v>211232.94500000001</v>
      </c>
      <c r="T16" s="106"/>
      <c r="U16" s="106"/>
      <c r="V16" s="106"/>
      <c r="W16" s="106"/>
      <c r="X16" s="106"/>
      <c r="Y16" s="106"/>
      <c r="Z16" s="106"/>
    </row>
    <row r="17" spans="1:26" ht="11.1" customHeight="1" x14ac:dyDescent="0.2">
      <c r="A17" s="123">
        <f>IF(D17&lt;&gt;"",COUNTA($D$7:D17),"")</f>
        <v>11</v>
      </c>
      <c r="B17" s="88">
        <v>2001</v>
      </c>
      <c r="C17" s="136">
        <v>11404330</v>
      </c>
      <c r="D17" s="136">
        <v>181785.921</v>
      </c>
      <c r="E17" s="136">
        <v>1681366.26</v>
      </c>
      <c r="F17" s="136">
        <v>2094444.041</v>
      </c>
      <c r="G17" s="136">
        <v>467965.04800000001</v>
      </c>
      <c r="H17" s="136">
        <v>250738.45199999999</v>
      </c>
      <c r="I17" s="136">
        <v>104555.488</v>
      </c>
      <c r="J17" s="136">
        <v>272744.90100000001</v>
      </c>
      <c r="K17" s="136">
        <v>924080.96900000004</v>
      </c>
      <c r="L17" s="136">
        <v>1101450.8319999999</v>
      </c>
      <c r="M17" s="136">
        <v>2285804.773</v>
      </c>
      <c r="N17" s="136">
        <v>589680.31900000002</v>
      </c>
      <c r="O17" s="136">
        <v>160183.87599999999</v>
      </c>
      <c r="P17" s="136">
        <v>427232.91499999998</v>
      </c>
      <c r="Q17" s="136">
        <v>246201.326</v>
      </c>
      <c r="R17" s="136">
        <v>395288.08</v>
      </c>
      <c r="S17" s="136">
        <v>220806.79699999999</v>
      </c>
      <c r="T17" s="106"/>
      <c r="U17" s="106"/>
      <c r="V17" s="106"/>
      <c r="W17" s="106"/>
      <c r="X17" s="106"/>
      <c r="Y17" s="106"/>
      <c r="Z17" s="106"/>
    </row>
    <row r="18" spans="1:26" ht="11.1" customHeight="1" x14ac:dyDescent="0.2">
      <c r="A18" s="123">
        <f>IF(D18&lt;&gt;"",COUNTA($D$7:D18),"")</f>
        <v>12</v>
      </c>
      <c r="B18" s="88">
        <v>2002</v>
      </c>
      <c r="C18" s="136">
        <v>11570828</v>
      </c>
      <c r="D18" s="136">
        <v>186265.516</v>
      </c>
      <c r="E18" s="136">
        <v>1708474.3589999999</v>
      </c>
      <c r="F18" s="136">
        <v>2132881.2689999999</v>
      </c>
      <c r="G18" s="136">
        <v>471328.245</v>
      </c>
      <c r="H18" s="136">
        <v>258642.633</v>
      </c>
      <c r="I18" s="136">
        <v>105713.323</v>
      </c>
      <c r="J18" s="136">
        <v>279061.27899999998</v>
      </c>
      <c r="K18" s="136">
        <v>934667.16200000001</v>
      </c>
      <c r="L18" s="136">
        <v>1118479.5449999999</v>
      </c>
      <c r="M18" s="136">
        <v>2308654.31</v>
      </c>
      <c r="N18" s="136">
        <v>598446.14599999995</v>
      </c>
      <c r="O18" s="136">
        <v>161584.19</v>
      </c>
      <c r="P18" s="136">
        <v>429975.04599999997</v>
      </c>
      <c r="Q18" s="136">
        <v>250681.318</v>
      </c>
      <c r="R18" s="136">
        <v>398494.59700000001</v>
      </c>
      <c r="S18" s="136">
        <v>227479.05900000001</v>
      </c>
      <c r="T18" s="106"/>
      <c r="U18" s="106"/>
      <c r="V18" s="106"/>
      <c r="W18" s="106"/>
      <c r="X18" s="106"/>
      <c r="Y18" s="106"/>
      <c r="Z18" s="106"/>
    </row>
    <row r="19" spans="1:26" ht="11.1" customHeight="1" x14ac:dyDescent="0.2">
      <c r="A19" s="123">
        <f>IF(D19&lt;&gt;"",COUNTA($D$7:D19),"")</f>
        <v>13</v>
      </c>
      <c r="B19" s="88">
        <v>2003</v>
      </c>
      <c r="C19" s="136">
        <v>11738441</v>
      </c>
      <c r="D19" s="136">
        <v>190795.753</v>
      </c>
      <c r="E19" s="136">
        <v>1733215.2919999999</v>
      </c>
      <c r="F19" s="136">
        <v>2173507.2760000001</v>
      </c>
      <c r="G19" s="136">
        <v>473249.53399999999</v>
      </c>
      <c r="H19" s="136">
        <v>265490.35399999999</v>
      </c>
      <c r="I19" s="136">
        <v>106131.993</v>
      </c>
      <c r="J19" s="136">
        <v>284799.85700000002</v>
      </c>
      <c r="K19" s="136">
        <v>944818.83100000001</v>
      </c>
      <c r="L19" s="136">
        <v>1137407.2080000001</v>
      </c>
      <c r="M19" s="136">
        <v>2327869.0550000002</v>
      </c>
      <c r="N19" s="136">
        <v>605486.32400000002</v>
      </c>
      <c r="O19" s="136">
        <v>163089.56700000001</v>
      </c>
      <c r="P19" s="136">
        <v>440222.49400000001</v>
      </c>
      <c r="Q19" s="136">
        <v>255916.39199999999</v>
      </c>
      <c r="R19" s="136">
        <v>401851.77899999998</v>
      </c>
      <c r="S19" s="136">
        <v>234589.30499999999</v>
      </c>
      <c r="T19" s="106"/>
      <c r="U19" s="106"/>
      <c r="V19" s="106"/>
      <c r="W19" s="106"/>
      <c r="X19" s="106"/>
      <c r="Y19" s="106"/>
      <c r="Z19" s="106"/>
    </row>
    <row r="20" spans="1:26" ht="11.1" customHeight="1" x14ac:dyDescent="0.2">
      <c r="A20" s="123">
        <f>IF(D20&lt;&gt;"",COUNTA($D$7:D20),"")</f>
        <v>14</v>
      </c>
      <c r="B20" s="88">
        <v>2004</v>
      </c>
      <c r="C20" s="136">
        <v>12027948</v>
      </c>
      <c r="D20" s="136">
        <v>197316.27499999999</v>
      </c>
      <c r="E20" s="136">
        <v>1777813.5970000001</v>
      </c>
      <c r="F20" s="136">
        <v>2235795.3650000002</v>
      </c>
      <c r="G20" s="136">
        <v>481038.25900000002</v>
      </c>
      <c r="H20" s="136">
        <v>275180.37099999998</v>
      </c>
      <c r="I20" s="136">
        <v>108251.652</v>
      </c>
      <c r="J20" s="136">
        <v>296014.83399999997</v>
      </c>
      <c r="K20" s="136">
        <v>965257.38199999998</v>
      </c>
      <c r="L20" s="136">
        <v>1163496.5759999999</v>
      </c>
      <c r="M20" s="136">
        <v>2371890.875</v>
      </c>
      <c r="N20" s="136">
        <v>618807.53700000001</v>
      </c>
      <c r="O20" s="136">
        <v>165664.766</v>
      </c>
      <c r="P20" s="136">
        <v>455701.56900000002</v>
      </c>
      <c r="Q20" s="136">
        <v>263899.435</v>
      </c>
      <c r="R20" s="136">
        <v>409361.10100000002</v>
      </c>
      <c r="S20" s="136">
        <v>242458.405</v>
      </c>
      <c r="T20" s="106"/>
      <c r="U20" s="106"/>
      <c r="V20" s="106"/>
      <c r="W20" s="106"/>
      <c r="X20" s="106"/>
      <c r="Y20" s="106"/>
      <c r="Z20" s="106"/>
    </row>
    <row r="21" spans="1:26" ht="11.1" customHeight="1" x14ac:dyDescent="0.2">
      <c r="A21" s="123">
        <f>IF(D21&lt;&gt;"",COUNTA($D$7:D21),"")</f>
        <v>15</v>
      </c>
      <c r="B21" s="88">
        <v>2005</v>
      </c>
      <c r="C21" s="136">
        <v>12285141</v>
      </c>
      <c r="D21" s="136">
        <v>203850.91899999999</v>
      </c>
      <c r="E21" s="136">
        <v>1815785.331</v>
      </c>
      <c r="F21" s="136">
        <v>2289150.4840000002</v>
      </c>
      <c r="G21" s="136">
        <v>489063.85399999999</v>
      </c>
      <c r="H21" s="136">
        <v>283927.18800000002</v>
      </c>
      <c r="I21" s="136">
        <v>109819.211</v>
      </c>
      <c r="J21" s="136">
        <v>307511.89299999998</v>
      </c>
      <c r="K21" s="136">
        <v>986027.78099999996</v>
      </c>
      <c r="L21" s="136">
        <v>1184040.753</v>
      </c>
      <c r="M21" s="136">
        <v>2413789.6669999999</v>
      </c>
      <c r="N21" s="136">
        <v>630170.91799999995</v>
      </c>
      <c r="O21" s="136">
        <v>167778.26300000001</v>
      </c>
      <c r="P21" s="136">
        <v>468157.81300000002</v>
      </c>
      <c r="Q21" s="136">
        <v>270304.48800000001</v>
      </c>
      <c r="R21" s="136">
        <v>415870.36300000001</v>
      </c>
      <c r="S21" s="136">
        <v>249892.07399999999</v>
      </c>
      <c r="T21" s="106"/>
      <c r="U21" s="106"/>
      <c r="V21" s="106"/>
      <c r="W21" s="106"/>
      <c r="X21" s="106"/>
      <c r="Y21" s="106"/>
      <c r="Z21" s="106"/>
    </row>
    <row r="22" spans="1:26" ht="11.1" customHeight="1" x14ac:dyDescent="0.2">
      <c r="A22" s="123">
        <f>IF(D22&lt;&gt;"",COUNTA($D$7:D22),"")</f>
        <v>16</v>
      </c>
      <c r="B22" s="88">
        <v>2006</v>
      </c>
      <c r="C22" s="136">
        <v>12686927</v>
      </c>
      <c r="D22" s="136">
        <v>212835.908</v>
      </c>
      <c r="E22" s="136">
        <v>1877519.798</v>
      </c>
      <c r="F22" s="136">
        <v>2379681.574</v>
      </c>
      <c r="G22" s="136">
        <v>501770.12400000001</v>
      </c>
      <c r="H22" s="136">
        <v>296081.712</v>
      </c>
      <c r="I22" s="136">
        <v>112707.743</v>
      </c>
      <c r="J22" s="136">
        <v>321929.56599999999</v>
      </c>
      <c r="K22" s="136">
        <v>1015592.094</v>
      </c>
      <c r="L22" s="136">
        <v>1217835.1810000001</v>
      </c>
      <c r="M22" s="136">
        <v>2477077.4950000001</v>
      </c>
      <c r="N22" s="136">
        <v>649204.07499999995</v>
      </c>
      <c r="O22" s="136">
        <v>171942.87100000001</v>
      </c>
      <c r="P22" s="136">
        <v>485340.27399999998</v>
      </c>
      <c r="Q22" s="136">
        <v>278835.283</v>
      </c>
      <c r="R22" s="136">
        <v>428312.77</v>
      </c>
      <c r="S22" s="136">
        <v>260260.527</v>
      </c>
      <c r="T22" s="106"/>
      <c r="U22" s="106"/>
      <c r="V22" s="106"/>
      <c r="W22" s="106"/>
      <c r="X22" s="106"/>
      <c r="Y22" s="106"/>
      <c r="Z22" s="106"/>
    </row>
    <row r="23" spans="1:26" ht="11.1" customHeight="1" x14ac:dyDescent="0.2">
      <c r="A23" s="123">
        <f>IF(D23&lt;&gt;"",COUNTA($D$7:D23),"")</f>
        <v>17</v>
      </c>
      <c r="B23" s="88">
        <v>2007</v>
      </c>
      <c r="C23" s="136">
        <v>13494433</v>
      </c>
      <c r="D23" s="136">
        <v>227347.49600000001</v>
      </c>
      <c r="E23" s="136">
        <v>1999347.905</v>
      </c>
      <c r="F23" s="136">
        <v>2543559.0099999998</v>
      </c>
      <c r="G23" s="136">
        <v>531052.97100000002</v>
      </c>
      <c r="H23" s="136">
        <v>317021.99300000002</v>
      </c>
      <c r="I23" s="136">
        <v>119032.00900000001</v>
      </c>
      <c r="J23" s="136">
        <v>347200.72</v>
      </c>
      <c r="K23" s="136">
        <v>1077987.423</v>
      </c>
      <c r="L23" s="136">
        <v>1290274.827</v>
      </c>
      <c r="M23" s="136">
        <v>2619767.344</v>
      </c>
      <c r="N23" s="136">
        <v>690336.57400000002</v>
      </c>
      <c r="O23" s="136">
        <v>181779.734</v>
      </c>
      <c r="P23" s="136">
        <v>520233.68699999998</v>
      </c>
      <c r="Q23" s="136">
        <v>296214.05800000002</v>
      </c>
      <c r="R23" s="136">
        <v>454108.31900000002</v>
      </c>
      <c r="S23" s="136">
        <v>279168.929</v>
      </c>
      <c r="T23" s="106"/>
      <c r="U23" s="106"/>
      <c r="V23" s="106"/>
      <c r="W23" s="106"/>
      <c r="X23" s="106"/>
      <c r="Y23" s="106"/>
      <c r="Z23" s="106"/>
    </row>
    <row r="24" spans="1:26" ht="11.1" customHeight="1" x14ac:dyDescent="0.2">
      <c r="A24" s="123">
        <f>IF(D24&lt;&gt;"",COUNTA($D$7:D24),"")</f>
        <v>18</v>
      </c>
      <c r="B24" s="88">
        <v>2008</v>
      </c>
      <c r="C24" s="136">
        <v>14095067</v>
      </c>
      <c r="D24" s="136">
        <v>238555.99299999999</v>
      </c>
      <c r="E24" s="136">
        <v>2093031.7339999999</v>
      </c>
      <c r="F24" s="136">
        <v>2666766.7599999998</v>
      </c>
      <c r="G24" s="136">
        <v>551295.59699999995</v>
      </c>
      <c r="H24" s="136">
        <v>333472.11200000002</v>
      </c>
      <c r="I24" s="136">
        <v>123615.273</v>
      </c>
      <c r="J24" s="136">
        <v>368563.38699999999</v>
      </c>
      <c r="K24" s="136">
        <v>1127393.5290000001</v>
      </c>
      <c r="L24" s="136">
        <v>1341044.4240000001</v>
      </c>
      <c r="M24" s="136">
        <v>2721096.5419999999</v>
      </c>
      <c r="N24" s="136">
        <v>719538.47600000002</v>
      </c>
      <c r="O24" s="136">
        <v>188376.878</v>
      </c>
      <c r="P24" s="136">
        <v>545616.995</v>
      </c>
      <c r="Q24" s="136">
        <v>309130.09600000002</v>
      </c>
      <c r="R24" s="136">
        <v>472700.38099999999</v>
      </c>
      <c r="S24" s="136">
        <v>294868.81900000002</v>
      </c>
      <c r="T24" s="106"/>
      <c r="U24" s="106"/>
      <c r="V24" s="106"/>
      <c r="W24" s="106"/>
      <c r="X24" s="106"/>
      <c r="Y24" s="106"/>
      <c r="Z24" s="106"/>
    </row>
    <row r="25" spans="1:26" ht="11.1" customHeight="1" x14ac:dyDescent="0.2">
      <c r="A25" s="123">
        <f>IF(D25&lt;&gt;"",COUNTA($D$7:D25),"")</f>
        <v>19</v>
      </c>
      <c r="B25" s="88">
        <v>2009</v>
      </c>
      <c r="C25" s="136">
        <v>14414024</v>
      </c>
      <c r="D25" s="136">
        <v>244540.57699999999</v>
      </c>
      <c r="E25" s="136">
        <v>2143579.642</v>
      </c>
      <c r="F25" s="136">
        <v>2736208.8650000002</v>
      </c>
      <c r="G25" s="136">
        <v>561996.9</v>
      </c>
      <c r="H25" s="136">
        <v>342486.37900000002</v>
      </c>
      <c r="I25" s="136">
        <v>125506.03599999999</v>
      </c>
      <c r="J25" s="136">
        <v>378378.73100000003</v>
      </c>
      <c r="K25" s="136">
        <v>1149233.5900000001</v>
      </c>
      <c r="L25" s="136">
        <v>1371824.8370000001</v>
      </c>
      <c r="M25" s="136">
        <v>2771188.716</v>
      </c>
      <c r="N25" s="136">
        <v>736370.09299999999</v>
      </c>
      <c r="O25" s="136">
        <v>190895.32800000001</v>
      </c>
      <c r="P25" s="136">
        <v>559899.32299999997</v>
      </c>
      <c r="Q25" s="136">
        <v>317021.17099999997</v>
      </c>
      <c r="R25" s="136">
        <v>481759.08199999999</v>
      </c>
      <c r="S25" s="136">
        <v>303134.72600000002</v>
      </c>
      <c r="T25" s="106"/>
      <c r="U25" s="106"/>
      <c r="V25" s="106"/>
      <c r="W25" s="106"/>
      <c r="X25" s="106"/>
      <c r="Y25" s="106"/>
      <c r="Z25" s="106"/>
    </row>
    <row r="26" spans="1:26" ht="11.1" customHeight="1" x14ac:dyDescent="0.2">
      <c r="A26" s="123">
        <f>IF(D26&lt;&gt;"",COUNTA($D$7:D26),"")</f>
        <v>20</v>
      </c>
      <c r="B26" s="88">
        <v>2010</v>
      </c>
      <c r="C26" s="136">
        <v>14777173</v>
      </c>
      <c r="D26" s="136">
        <v>251250.40599999999</v>
      </c>
      <c r="E26" s="136">
        <v>2200196.0060000001</v>
      </c>
      <c r="F26" s="136">
        <v>2814191.5460000001</v>
      </c>
      <c r="G26" s="136">
        <v>574078.48300000001</v>
      </c>
      <c r="H26" s="136">
        <v>352507.61200000002</v>
      </c>
      <c r="I26" s="136">
        <v>127816.44</v>
      </c>
      <c r="J26" s="136">
        <v>392807.04</v>
      </c>
      <c r="K26" s="136">
        <v>1175360.99</v>
      </c>
      <c r="L26" s="136">
        <v>1405874.8910000001</v>
      </c>
      <c r="M26" s="136">
        <v>2826810.577</v>
      </c>
      <c r="N26" s="136">
        <v>754535.54299999995</v>
      </c>
      <c r="O26" s="136">
        <v>194742.75599999999</v>
      </c>
      <c r="P26" s="136">
        <v>576917.13699999999</v>
      </c>
      <c r="Q26" s="136">
        <v>324830.97399999999</v>
      </c>
      <c r="R26" s="136">
        <v>493562.337</v>
      </c>
      <c r="S26" s="136">
        <v>311690.261</v>
      </c>
      <c r="T26" s="106"/>
      <c r="U26" s="106"/>
      <c r="V26" s="106"/>
      <c r="W26" s="106"/>
      <c r="X26" s="106"/>
      <c r="Y26" s="106"/>
      <c r="Z26" s="106"/>
    </row>
    <row r="27" spans="1:26" ht="11.1" customHeight="1" x14ac:dyDescent="0.2">
      <c r="A27" s="123">
        <f>IF(D27&lt;&gt;"",COUNTA($D$7:D27),"")</f>
        <v>21</v>
      </c>
      <c r="B27" s="88">
        <v>2011</v>
      </c>
      <c r="C27" s="136">
        <v>15339174</v>
      </c>
      <c r="D27" s="136">
        <v>261857.731</v>
      </c>
      <c r="E27" s="136">
        <v>2287237.142</v>
      </c>
      <c r="F27" s="136">
        <v>2937590.9989999998</v>
      </c>
      <c r="G27" s="136">
        <v>593387.96699999995</v>
      </c>
      <c r="H27" s="136">
        <v>367065.69199999998</v>
      </c>
      <c r="I27" s="136">
        <v>131540.815</v>
      </c>
      <c r="J27" s="136">
        <v>406326.44500000001</v>
      </c>
      <c r="K27" s="136">
        <v>1216007.96</v>
      </c>
      <c r="L27" s="136">
        <v>1458830.5260000001</v>
      </c>
      <c r="M27" s="136">
        <v>2922777.2069999999</v>
      </c>
      <c r="N27" s="136">
        <v>784624.32400000002</v>
      </c>
      <c r="O27" s="136">
        <v>200799.23499999999</v>
      </c>
      <c r="P27" s="136">
        <v>601967.06299999997</v>
      </c>
      <c r="Q27" s="136">
        <v>335764.47200000001</v>
      </c>
      <c r="R27" s="136">
        <v>508838.201</v>
      </c>
      <c r="S27" s="136">
        <v>324558.22600000002</v>
      </c>
      <c r="T27" s="106"/>
      <c r="U27" s="106"/>
      <c r="V27" s="106"/>
      <c r="W27" s="106"/>
      <c r="X27" s="106"/>
      <c r="Y27" s="106"/>
      <c r="Z27" s="106"/>
    </row>
    <row r="28" spans="1:26" ht="11.1" customHeight="1" x14ac:dyDescent="0.2">
      <c r="A28" s="123">
        <f>IF(D28&lt;&gt;"",COUNTA($D$7:D28),"")</f>
        <v>22</v>
      </c>
      <c r="B28" s="88">
        <v>2012</v>
      </c>
      <c r="C28" s="136">
        <v>15919050</v>
      </c>
      <c r="D28" s="136">
        <v>272180.79599999997</v>
      </c>
      <c r="E28" s="136">
        <v>2382484.5610000002</v>
      </c>
      <c r="F28" s="136">
        <v>3063494.5210000002</v>
      </c>
      <c r="G28" s="136">
        <v>614668.772</v>
      </c>
      <c r="H28" s="136">
        <v>382780.09100000001</v>
      </c>
      <c r="I28" s="136">
        <v>136523.671</v>
      </c>
      <c r="J28" s="136">
        <v>419895.54599999997</v>
      </c>
      <c r="K28" s="136">
        <v>1256749.575</v>
      </c>
      <c r="L28" s="136">
        <v>1516640.524</v>
      </c>
      <c r="M28" s="136">
        <v>3013549.213</v>
      </c>
      <c r="N28" s="136">
        <v>814338.98499999999</v>
      </c>
      <c r="O28" s="136">
        <v>206652.19899999999</v>
      </c>
      <c r="P28" s="136">
        <v>626511.75300000003</v>
      </c>
      <c r="Q28" s="136">
        <v>347444.46299999999</v>
      </c>
      <c r="R28" s="136">
        <v>527845.66200000001</v>
      </c>
      <c r="S28" s="136">
        <v>337289.66800000001</v>
      </c>
      <c r="T28" s="106"/>
      <c r="U28" s="106"/>
      <c r="V28" s="106"/>
      <c r="W28" s="106"/>
      <c r="X28" s="106"/>
      <c r="Y28" s="106"/>
      <c r="Z28" s="106"/>
    </row>
    <row r="29" spans="1:26" ht="11.1" customHeight="1" x14ac:dyDescent="0.2">
      <c r="A29" s="123">
        <f>IF(D29&lt;&gt;"",COUNTA($D$7:D29),"")</f>
        <v>23</v>
      </c>
      <c r="B29" s="88">
        <v>2013</v>
      </c>
      <c r="C29" s="136">
        <v>16454886</v>
      </c>
      <c r="D29" s="136">
        <v>281017.37300000002</v>
      </c>
      <c r="E29" s="136">
        <v>2470885.6519999998</v>
      </c>
      <c r="F29" s="136">
        <v>3183764.162</v>
      </c>
      <c r="G29" s="136">
        <v>634773.09699999995</v>
      </c>
      <c r="H29" s="136">
        <v>397202.35100000002</v>
      </c>
      <c r="I29" s="136">
        <v>140576.39000000001</v>
      </c>
      <c r="J29" s="136">
        <v>433280.91600000003</v>
      </c>
      <c r="K29" s="136">
        <v>1295970.1310000001</v>
      </c>
      <c r="L29" s="136">
        <v>1571392.16</v>
      </c>
      <c r="M29" s="136">
        <v>3098604.415</v>
      </c>
      <c r="N29" s="136">
        <v>844037.15899999999</v>
      </c>
      <c r="O29" s="136">
        <v>212161.28099999999</v>
      </c>
      <c r="P29" s="136">
        <v>645261.995</v>
      </c>
      <c r="Q29" s="136">
        <v>353944.29700000002</v>
      </c>
      <c r="R29" s="136">
        <v>544120.88899999997</v>
      </c>
      <c r="S29" s="136">
        <v>347893.72700000001</v>
      </c>
      <c r="T29" s="106"/>
      <c r="U29" s="106"/>
      <c r="V29" s="106"/>
      <c r="W29" s="106"/>
      <c r="X29" s="106"/>
      <c r="Y29" s="106"/>
      <c r="Z29" s="106"/>
    </row>
    <row r="30" spans="1:26" ht="11.1" customHeight="1" x14ac:dyDescent="0.2">
      <c r="A30" s="123">
        <f>IF(D30&lt;&gt;"",COUNTA($D$7:D30),"")</f>
        <v>24</v>
      </c>
      <c r="B30" s="88">
        <v>2014</v>
      </c>
      <c r="C30" s="136">
        <v>16984956</v>
      </c>
      <c r="D30" s="136">
        <v>289719.34499999997</v>
      </c>
      <c r="E30" s="136">
        <v>2555711.932</v>
      </c>
      <c r="F30" s="136">
        <v>3304843.014</v>
      </c>
      <c r="G30" s="136">
        <v>655485.45200000005</v>
      </c>
      <c r="H30" s="136">
        <v>411696.32500000001</v>
      </c>
      <c r="I30" s="136">
        <v>143697.40299999999</v>
      </c>
      <c r="J30" s="136">
        <v>446195.01799999998</v>
      </c>
      <c r="K30" s="136">
        <v>1332402.892</v>
      </c>
      <c r="L30" s="136">
        <v>1625163.2490000001</v>
      </c>
      <c r="M30" s="136">
        <v>3181218.5639999998</v>
      </c>
      <c r="N30" s="136">
        <v>872337.52500000002</v>
      </c>
      <c r="O30" s="136">
        <v>217320.288</v>
      </c>
      <c r="P30" s="136">
        <v>665724.20900000003</v>
      </c>
      <c r="Q30" s="136">
        <v>363249.35399999999</v>
      </c>
      <c r="R30" s="136">
        <v>561425.59100000001</v>
      </c>
      <c r="S30" s="136">
        <v>358765.84600000002</v>
      </c>
      <c r="T30" s="106"/>
      <c r="U30" s="106"/>
      <c r="V30" s="106"/>
      <c r="W30" s="106"/>
      <c r="X30" s="106"/>
      <c r="Y30" s="106"/>
      <c r="Z30" s="106"/>
    </row>
    <row r="31" spans="1:26" ht="11.1" customHeight="1" x14ac:dyDescent="0.2">
      <c r="A31" s="123">
        <f>IF(D31&lt;&gt;"",COUNTA($D$7:D31),"")</f>
        <v>25</v>
      </c>
      <c r="B31" s="88">
        <v>2015</v>
      </c>
      <c r="C31" s="136">
        <v>17480078</v>
      </c>
      <c r="D31" s="136">
        <v>297742.85399999999</v>
      </c>
      <c r="E31" s="136">
        <v>2638138.27</v>
      </c>
      <c r="F31" s="136">
        <v>3421028.8640000001</v>
      </c>
      <c r="G31" s="136">
        <v>676010.31200000003</v>
      </c>
      <c r="H31" s="136">
        <v>425538.91200000001</v>
      </c>
      <c r="I31" s="136">
        <v>147370.84599999999</v>
      </c>
      <c r="J31" s="136">
        <v>458746.82</v>
      </c>
      <c r="K31" s="136">
        <v>1365406.3089999999</v>
      </c>
      <c r="L31" s="136">
        <v>1675480.44</v>
      </c>
      <c r="M31" s="136">
        <v>3254349.344</v>
      </c>
      <c r="N31" s="136">
        <v>898465.62300000002</v>
      </c>
      <c r="O31" s="136">
        <v>221989.86</v>
      </c>
      <c r="P31" s="136">
        <v>683117.31299999997</v>
      </c>
      <c r="Q31" s="136">
        <v>371921.37</v>
      </c>
      <c r="R31" s="136">
        <v>576569.17000000004</v>
      </c>
      <c r="S31" s="136">
        <v>368201.69500000001</v>
      </c>
      <c r="T31" s="106"/>
      <c r="U31" s="106"/>
      <c r="V31" s="106"/>
      <c r="W31" s="106"/>
      <c r="X31" s="106"/>
      <c r="Y31" s="106"/>
      <c r="Z31" s="106"/>
    </row>
    <row r="32" spans="1:26" ht="11.1" customHeight="1" x14ac:dyDescent="0.2">
      <c r="A32" s="123">
        <f>IF(D32&lt;&gt;"",COUNTA($D$7:D32),"")</f>
        <v>26</v>
      </c>
      <c r="B32" s="88">
        <v>2016</v>
      </c>
      <c r="C32" s="136">
        <v>17984098</v>
      </c>
      <c r="D32" s="136">
        <v>306402.24699999997</v>
      </c>
      <c r="E32" s="136">
        <v>2720707.142</v>
      </c>
      <c r="F32" s="136">
        <v>3539493.7680000002</v>
      </c>
      <c r="G32" s="136">
        <v>696680.95499999996</v>
      </c>
      <c r="H32" s="136">
        <v>440411.93400000001</v>
      </c>
      <c r="I32" s="136">
        <v>150540.68599999999</v>
      </c>
      <c r="J32" s="136">
        <v>468187.08100000001</v>
      </c>
      <c r="K32" s="136">
        <v>1400620.6340000001</v>
      </c>
      <c r="L32" s="136">
        <v>1727640.368</v>
      </c>
      <c r="M32" s="136">
        <v>3328820.2069999999</v>
      </c>
      <c r="N32" s="136">
        <v>923944.77800000005</v>
      </c>
      <c r="O32" s="136">
        <v>226213.68400000001</v>
      </c>
      <c r="P32" s="136">
        <v>701703.91500000004</v>
      </c>
      <c r="Q32" s="136">
        <v>380209.50400000002</v>
      </c>
      <c r="R32" s="136">
        <v>594330.68799999997</v>
      </c>
      <c r="S32" s="136">
        <v>378190.41</v>
      </c>
      <c r="T32" s="106"/>
      <c r="U32" s="106"/>
      <c r="V32" s="106"/>
      <c r="W32" s="106"/>
      <c r="X32" s="106"/>
      <c r="Y32" s="106"/>
      <c r="Z32" s="106"/>
    </row>
    <row r="33" spans="1:26" ht="11.1" customHeight="1" x14ac:dyDescent="0.2">
      <c r="A33" s="123">
        <f>IF(D33&lt;&gt;"",COUNTA($D$7:D33),"")</f>
        <v>27</v>
      </c>
      <c r="B33" s="88">
        <v>2017</v>
      </c>
      <c r="C33" s="136">
        <v>18747427</v>
      </c>
      <c r="D33" s="136">
        <v>319634.50300000003</v>
      </c>
      <c r="E33" s="136">
        <v>2846012.6129999999</v>
      </c>
      <c r="F33" s="136">
        <v>3710933.4049999998</v>
      </c>
      <c r="G33" s="136">
        <v>726610.36300000001</v>
      </c>
      <c r="H33" s="136">
        <v>462252.63400000002</v>
      </c>
      <c r="I33" s="136">
        <v>155433.25200000001</v>
      </c>
      <c r="J33" s="136">
        <v>479862.88699999999</v>
      </c>
      <c r="K33" s="136">
        <v>1456956.371</v>
      </c>
      <c r="L33" s="136">
        <v>1803970.5149999999</v>
      </c>
      <c r="M33" s="136">
        <v>3453740.2689999999</v>
      </c>
      <c r="N33" s="136">
        <v>962535.83900000004</v>
      </c>
      <c r="O33" s="136">
        <v>233287.57399999999</v>
      </c>
      <c r="P33" s="136">
        <v>729453.17299999995</v>
      </c>
      <c r="Q33" s="136">
        <v>394363.35100000002</v>
      </c>
      <c r="R33" s="136">
        <v>619437.62800000003</v>
      </c>
      <c r="S33" s="136">
        <v>392942.63199999998</v>
      </c>
      <c r="T33" s="106"/>
      <c r="U33" s="106"/>
      <c r="V33" s="106"/>
      <c r="W33" s="106"/>
      <c r="X33" s="106"/>
      <c r="Y33" s="106"/>
      <c r="Z33" s="106"/>
    </row>
    <row r="34" spans="1:26" ht="11.1" customHeight="1" x14ac:dyDescent="0.2">
      <c r="A34" s="123">
        <f>IF(D34&lt;&gt;"",COUNTA($D$7:D34),"")</f>
        <v>28</v>
      </c>
      <c r="B34" s="88">
        <v>2018</v>
      </c>
      <c r="C34" s="136">
        <v>19743507</v>
      </c>
      <c r="D34" s="136">
        <v>337150.41399999999</v>
      </c>
      <c r="E34" s="136">
        <v>3011641.5809999998</v>
      </c>
      <c r="F34" s="136">
        <v>3931494.452</v>
      </c>
      <c r="G34" s="136">
        <v>766394.87300000002</v>
      </c>
      <c r="H34" s="136">
        <v>490389.30200000003</v>
      </c>
      <c r="I34" s="136">
        <v>162459.54399999999</v>
      </c>
      <c r="J34" s="136">
        <v>496497.84100000001</v>
      </c>
      <c r="K34" s="136">
        <v>1529163.966</v>
      </c>
      <c r="L34" s="136">
        <v>1899148.7579999999</v>
      </c>
      <c r="M34" s="136">
        <v>3618627.3080000002</v>
      </c>
      <c r="N34" s="136">
        <v>1015945.08</v>
      </c>
      <c r="O34" s="136">
        <v>243234.23300000001</v>
      </c>
      <c r="P34" s="136">
        <v>765282.20799999998</v>
      </c>
      <c r="Q34" s="136">
        <v>412406.58</v>
      </c>
      <c r="R34" s="136">
        <v>651227.04500000004</v>
      </c>
      <c r="S34" s="136">
        <v>412443.81900000002</v>
      </c>
      <c r="T34" s="106"/>
      <c r="U34" s="106"/>
      <c r="V34" s="106"/>
      <c r="W34" s="106"/>
      <c r="X34" s="106"/>
      <c r="Y34" s="106"/>
      <c r="Z34" s="106"/>
    </row>
    <row r="35" spans="1:26" ht="11.1" customHeight="1" x14ac:dyDescent="0.2">
      <c r="A35" s="123">
        <f>IF(D35&lt;&gt;"",COUNTA($D$7:D35),"")</f>
        <v>29</v>
      </c>
      <c r="B35" s="88">
        <v>2019</v>
      </c>
      <c r="C35" s="136">
        <v>20736479</v>
      </c>
      <c r="D35" s="136">
        <v>355172.77500000002</v>
      </c>
      <c r="E35" s="136">
        <v>3175063.3739999998</v>
      </c>
      <c r="F35" s="136">
        <v>4151188.077</v>
      </c>
      <c r="G35" s="136">
        <v>805808.19299999997</v>
      </c>
      <c r="H35" s="136">
        <v>518051.85700000002</v>
      </c>
      <c r="I35" s="136">
        <v>169285.427</v>
      </c>
      <c r="J35" s="136">
        <v>514732.08899999998</v>
      </c>
      <c r="K35" s="136">
        <v>1601012.9669999999</v>
      </c>
      <c r="L35" s="136">
        <v>2001614.294</v>
      </c>
      <c r="M35" s="136">
        <v>3776732.6519999998</v>
      </c>
      <c r="N35" s="136">
        <v>1066701.3419999999</v>
      </c>
      <c r="O35" s="136">
        <v>253076.005</v>
      </c>
      <c r="P35" s="136">
        <v>801754.58200000005</v>
      </c>
      <c r="Q35" s="136">
        <v>430520.94099999999</v>
      </c>
      <c r="R35" s="136">
        <v>684525.05700000003</v>
      </c>
      <c r="S35" s="136">
        <v>431239.37</v>
      </c>
      <c r="T35" s="106"/>
      <c r="U35" s="106"/>
      <c r="V35" s="106"/>
      <c r="W35" s="106"/>
      <c r="X35" s="106"/>
      <c r="Y35" s="106"/>
      <c r="Z35" s="106"/>
    </row>
    <row r="36" spans="1:26" ht="11.1" customHeight="1" x14ac:dyDescent="0.2">
      <c r="A36" s="123">
        <f>IF(D36&lt;&gt;"",COUNTA($D$7:D36),"")</f>
        <v>30</v>
      </c>
      <c r="B36" s="88">
        <v>2020</v>
      </c>
      <c r="C36" s="136">
        <v>21339608</v>
      </c>
      <c r="D36" s="136">
        <v>366146.51899999997</v>
      </c>
      <c r="E36" s="136">
        <v>3276135.4019999998</v>
      </c>
      <c r="F36" s="136">
        <v>4296686.4000000004</v>
      </c>
      <c r="G36" s="136">
        <v>830238.88100000005</v>
      </c>
      <c r="H36" s="136">
        <v>536789.14</v>
      </c>
      <c r="I36" s="136">
        <v>172619.85</v>
      </c>
      <c r="J36" s="136">
        <v>523653.02600000001</v>
      </c>
      <c r="K36" s="136">
        <v>1645694.095</v>
      </c>
      <c r="L36" s="136">
        <v>2065479.371</v>
      </c>
      <c r="M36" s="136">
        <v>3863254.1919999998</v>
      </c>
      <c r="N36" s="136">
        <v>1096507.352</v>
      </c>
      <c r="O36" s="136">
        <v>257229.11600000001</v>
      </c>
      <c r="P36" s="136">
        <v>823230.40500000003</v>
      </c>
      <c r="Q36" s="136">
        <v>440020.64</v>
      </c>
      <c r="R36" s="136">
        <v>704147.16</v>
      </c>
      <c r="S36" s="136">
        <v>441776.46299999999</v>
      </c>
      <c r="T36" s="106"/>
      <c r="U36" s="106"/>
      <c r="V36" s="106"/>
      <c r="W36" s="106"/>
      <c r="X36" s="106"/>
      <c r="Y36" s="106"/>
      <c r="Z36" s="106"/>
    </row>
    <row r="37" spans="1:26" ht="20.100000000000001" customHeight="1" x14ac:dyDescent="0.2">
      <c r="A37" s="123" t="str">
        <f>IF(D37&lt;&gt;"",COUNTA($D$7:D37),"")</f>
        <v/>
      </c>
      <c r="B37" s="91"/>
      <c r="C37" s="174" t="s">
        <v>95</v>
      </c>
      <c r="D37" s="175"/>
      <c r="E37" s="175"/>
      <c r="F37" s="175"/>
      <c r="G37" s="175"/>
      <c r="H37" s="175"/>
      <c r="I37" s="175"/>
      <c r="J37" s="175"/>
      <c r="K37" s="175" t="s">
        <v>95</v>
      </c>
      <c r="L37" s="175"/>
      <c r="M37" s="175"/>
      <c r="N37" s="175"/>
      <c r="O37" s="175"/>
      <c r="P37" s="175"/>
      <c r="Q37" s="175"/>
      <c r="R37" s="175"/>
      <c r="S37" s="175"/>
      <c r="T37" s="105"/>
    </row>
    <row r="38" spans="1:26" ht="11.1" customHeight="1" x14ac:dyDescent="0.2">
      <c r="A38" s="123">
        <f>IF(D38&lt;&gt;"",COUNTA($D$7:D38),"")</f>
        <v>31</v>
      </c>
      <c r="B38" s="88">
        <v>1991</v>
      </c>
      <c r="C38" s="137">
        <v>45.093168348562287</v>
      </c>
      <c r="D38" s="137" t="s">
        <v>5</v>
      </c>
      <c r="E38" s="137">
        <v>46.530279362499073</v>
      </c>
      <c r="F38" s="137">
        <v>42.437001548783194</v>
      </c>
      <c r="G38" s="137">
        <v>47.519745823048922</v>
      </c>
      <c r="H38" s="137" t="s">
        <v>5</v>
      </c>
      <c r="I38" s="137">
        <v>55.940812743926301</v>
      </c>
      <c r="J38" s="137">
        <v>44.037835946197951</v>
      </c>
      <c r="K38" s="137">
        <v>49.816179222004749</v>
      </c>
      <c r="L38" s="137">
        <v>46.751040853690895</v>
      </c>
      <c r="M38" s="137">
        <v>52.74064940706009</v>
      </c>
      <c r="N38" s="137">
        <v>47.794070024201694</v>
      </c>
      <c r="O38" s="137">
        <v>54.034807265521046</v>
      </c>
      <c r="P38" s="137" t="s">
        <v>5</v>
      </c>
      <c r="Q38" s="137" t="s">
        <v>5</v>
      </c>
      <c r="R38" s="137">
        <v>50.460566942904698</v>
      </c>
      <c r="S38" s="137" t="s">
        <v>5</v>
      </c>
    </row>
    <row r="39" spans="1:26" ht="11.1" customHeight="1" x14ac:dyDescent="0.2">
      <c r="A39" s="123">
        <f>IF(D39&lt;&gt;"",COUNTA($D$7:D39),"")</f>
        <v>32</v>
      </c>
      <c r="B39" s="88">
        <v>1992</v>
      </c>
      <c r="C39" s="137">
        <v>48.953093916400142</v>
      </c>
      <c r="D39" s="137" t="s">
        <v>5</v>
      </c>
      <c r="E39" s="137">
        <v>50.31108437693829</v>
      </c>
      <c r="F39" s="137">
        <v>46.141452549872433</v>
      </c>
      <c r="G39" s="137">
        <v>51.629071747059385</v>
      </c>
      <c r="H39" s="137" t="s">
        <v>5</v>
      </c>
      <c r="I39" s="137">
        <v>59.740000406864731</v>
      </c>
      <c r="J39" s="137">
        <v>47.447822308610228</v>
      </c>
      <c r="K39" s="137">
        <v>53.805298624850579</v>
      </c>
      <c r="L39" s="137">
        <v>50.612438065824271</v>
      </c>
      <c r="M39" s="137">
        <v>56.774666997766545</v>
      </c>
      <c r="N39" s="137">
        <v>51.46712541499209</v>
      </c>
      <c r="O39" s="137">
        <v>58.00613460452653</v>
      </c>
      <c r="P39" s="137" t="s">
        <v>5</v>
      </c>
      <c r="Q39" s="137" t="s">
        <v>5</v>
      </c>
      <c r="R39" s="137">
        <v>54.23531646688636</v>
      </c>
      <c r="S39" s="137" t="s">
        <v>5</v>
      </c>
    </row>
    <row r="40" spans="1:26" ht="11.1" customHeight="1" x14ac:dyDescent="0.2">
      <c r="A40" s="123">
        <f>IF(D40&lt;&gt;"",COUNTA($D$7:D40),"")</f>
        <v>33</v>
      </c>
      <c r="B40" s="88">
        <v>1993</v>
      </c>
      <c r="C40" s="137">
        <v>52.106804100073241</v>
      </c>
      <c r="D40" s="137" t="s">
        <v>5</v>
      </c>
      <c r="E40" s="137">
        <v>53.308846582935168</v>
      </c>
      <c r="F40" s="137">
        <v>49.046564051439702</v>
      </c>
      <c r="G40" s="137">
        <v>55.09627018825713</v>
      </c>
      <c r="H40" s="137" t="s">
        <v>5</v>
      </c>
      <c r="I40" s="137">
        <v>62.823107495766159</v>
      </c>
      <c r="J40" s="137">
        <v>50.207544762926098</v>
      </c>
      <c r="K40" s="137">
        <v>57.025149647232219</v>
      </c>
      <c r="L40" s="137">
        <v>53.635853845002217</v>
      </c>
      <c r="M40" s="137">
        <v>59.8480879009159</v>
      </c>
      <c r="N40" s="137">
        <v>54.374396470370016</v>
      </c>
      <c r="O40" s="137">
        <v>60.972157467012231</v>
      </c>
      <c r="P40" s="137" t="s">
        <v>5</v>
      </c>
      <c r="Q40" s="137" t="s">
        <v>5</v>
      </c>
      <c r="R40" s="137">
        <v>57.21470955514323</v>
      </c>
      <c r="S40" s="137" t="s">
        <v>5</v>
      </c>
    </row>
    <row r="41" spans="1:26" ht="11.1" customHeight="1" x14ac:dyDescent="0.2">
      <c r="A41" s="123">
        <f>IF(D41&lt;&gt;"",COUNTA($D$7:D41),"")</f>
        <v>34</v>
      </c>
      <c r="B41" s="88">
        <v>1994</v>
      </c>
      <c r="C41" s="137">
        <v>54.42967130924702</v>
      </c>
      <c r="D41" s="137" t="s">
        <v>5</v>
      </c>
      <c r="E41" s="137">
        <v>55.303085497486073</v>
      </c>
      <c r="F41" s="137">
        <v>51.201689831752326</v>
      </c>
      <c r="G41" s="137">
        <v>57.407831080541271</v>
      </c>
      <c r="H41" s="137" t="s">
        <v>5</v>
      </c>
      <c r="I41" s="137">
        <v>64.470672170803709</v>
      </c>
      <c r="J41" s="137">
        <v>51.900904511992039</v>
      </c>
      <c r="K41" s="137">
        <v>59.019870399617439</v>
      </c>
      <c r="L41" s="137">
        <v>55.727655465795827</v>
      </c>
      <c r="M41" s="137">
        <v>61.832517787617086</v>
      </c>
      <c r="N41" s="137">
        <v>56.449135505766591</v>
      </c>
      <c r="O41" s="137">
        <v>62.958448192183191</v>
      </c>
      <c r="P41" s="137" t="s">
        <v>5</v>
      </c>
      <c r="Q41" s="137" t="s">
        <v>5</v>
      </c>
      <c r="R41" s="137">
        <v>59.299886950250915</v>
      </c>
      <c r="S41" s="137" t="s">
        <v>5</v>
      </c>
    </row>
    <row r="42" spans="1:26" ht="11.1" customHeight="1" x14ac:dyDescent="0.2">
      <c r="A42" s="123">
        <f>IF(D42&lt;&gt;"",COUNTA($D$7:D42),"")</f>
        <v>35</v>
      </c>
      <c r="B42" s="88">
        <v>1995</v>
      </c>
      <c r="C42" s="137">
        <v>56.810627504064911</v>
      </c>
      <c r="D42" s="137">
        <v>43.88423239873962</v>
      </c>
      <c r="E42" s="137">
        <v>57.282774416520631</v>
      </c>
      <c r="F42" s="137">
        <v>53.435155699405406</v>
      </c>
      <c r="G42" s="137">
        <v>59.805613586557243</v>
      </c>
      <c r="H42" s="137">
        <v>39.771560068283485</v>
      </c>
      <c r="I42" s="137">
        <v>66.077535444154265</v>
      </c>
      <c r="J42" s="137">
        <v>53.463038501280508</v>
      </c>
      <c r="K42" s="137">
        <v>61.150083495036789</v>
      </c>
      <c r="L42" s="137">
        <v>57.876564467681881</v>
      </c>
      <c r="M42" s="137">
        <v>63.829741045772622</v>
      </c>
      <c r="N42" s="137">
        <v>58.702576759578477</v>
      </c>
      <c r="O42" s="137">
        <v>65.188291483223608</v>
      </c>
      <c r="P42" s="137">
        <v>44.200720762584453</v>
      </c>
      <c r="Q42" s="137">
        <v>47.414756511571248</v>
      </c>
      <c r="R42" s="137">
        <v>61.616767681143962</v>
      </c>
      <c r="S42" s="137">
        <v>42.609373104596926</v>
      </c>
    </row>
    <row r="43" spans="1:26" ht="11.1" customHeight="1" x14ac:dyDescent="0.2">
      <c r="A43" s="123">
        <f>IF(D43&lt;&gt;"",COUNTA($D$7:D43),"")</f>
        <v>36</v>
      </c>
      <c r="B43" s="88">
        <v>1996</v>
      </c>
      <c r="C43" s="137">
        <v>58.042996146813536</v>
      </c>
      <c r="D43" s="137">
        <v>47.29246197122837</v>
      </c>
      <c r="E43" s="137">
        <v>58.154329492365839</v>
      </c>
      <c r="F43" s="137">
        <v>54.583097723901581</v>
      </c>
      <c r="G43" s="137">
        <v>61.510802811540543</v>
      </c>
      <c r="H43" s="137">
        <v>43.193628318530834</v>
      </c>
      <c r="I43" s="137">
        <v>66.505035873920406</v>
      </c>
      <c r="J43" s="137">
        <v>54.026652871403009</v>
      </c>
      <c r="K43" s="137">
        <v>61.9466857905078</v>
      </c>
      <c r="L43" s="137">
        <v>58.809019161095073</v>
      </c>
      <c r="M43" s="137">
        <v>64.56231304342721</v>
      </c>
      <c r="N43" s="137">
        <v>59.571096244380179</v>
      </c>
      <c r="O43" s="137">
        <v>66.040241657884735</v>
      </c>
      <c r="P43" s="137">
        <v>47.807831068687904</v>
      </c>
      <c r="Q43" s="137">
        <v>51.038920404062829</v>
      </c>
      <c r="R43" s="137">
        <v>62.514083435990862</v>
      </c>
      <c r="S43" s="137">
        <v>45.426699624508792</v>
      </c>
    </row>
    <row r="44" spans="1:26" ht="11.1" customHeight="1" x14ac:dyDescent="0.2">
      <c r="A44" s="123">
        <f>IF(D44&lt;&gt;"",COUNTA($D$7:D44),"")</f>
        <v>37</v>
      </c>
      <c r="B44" s="88">
        <v>1997</v>
      </c>
      <c r="C44" s="137">
        <v>59.413539230202517</v>
      </c>
      <c r="D44" s="137">
        <v>50.595307990162546</v>
      </c>
      <c r="E44" s="137">
        <v>59.068996940785823</v>
      </c>
      <c r="F44" s="137">
        <v>55.74098055899946</v>
      </c>
      <c r="G44" s="137">
        <v>63.766951827208224</v>
      </c>
      <c r="H44" s="137">
        <v>46.67391404149663</v>
      </c>
      <c r="I44" s="137">
        <v>67.090858662777848</v>
      </c>
      <c r="J44" s="137">
        <v>54.903730122859493</v>
      </c>
      <c r="K44" s="137">
        <v>62.985986832729658</v>
      </c>
      <c r="L44" s="137">
        <v>59.955465967719682</v>
      </c>
      <c r="M44" s="137">
        <v>65.472004870292125</v>
      </c>
      <c r="N44" s="137">
        <v>60.66768355365334</v>
      </c>
      <c r="O44" s="137">
        <v>67.106033581894238</v>
      </c>
      <c r="P44" s="137">
        <v>51.433793773573996</v>
      </c>
      <c r="Q44" s="137">
        <v>54.600894807415877</v>
      </c>
      <c r="R44" s="137">
        <v>63.643488256578131</v>
      </c>
      <c r="S44" s="137">
        <v>48.494689303372162</v>
      </c>
    </row>
    <row r="45" spans="1:26" ht="11.1" customHeight="1" x14ac:dyDescent="0.2">
      <c r="A45" s="123">
        <f>IF(D45&lt;&gt;"",COUNTA($D$7:D45),"")</f>
        <v>38</v>
      </c>
      <c r="B45" s="88">
        <v>1998</v>
      </c>
      <c r="C45" s="137">
        <v>60.775661298536541</v>
      </c>
      <c r="D45" s="137">
        <v>53.554163889354001</v>
      </c>
      <c r="E45" s="137">
        <v>60.019249408030461</v>
      </c>
      <c r="F45" s="137">
        <v>56.979853970621164</v>
      </c>
      <c r="G45" s="137">
        <v>65.281482126266738</v>
      </c>
      <c r="H45" s="137">
        <v>50.091827560061063</v>
      </c>
      <c r="I45" s="137">
        <v>67.739388562646923</v>
      </c>
      <c r="J45" s="137">
        <v>55.880050787055048</v>
      </c>
      <c r="K45" s="137">
        <v>64.004260214678709</v>
      </c>
      <c r="L45" s="137">
        <v>61.198973531436749</v>
      </c>
      <c r="M45" s="137">
        <v>66.421938258881653</v>
      </c>
      <c r="N45" s="137">
        <v>61.815055666297873</v>
      </c>
      <c r="O45" s="137">
        <v>68.490933775083235</v>
      </c>
      <c r="P45" s="137">
        <v>54.616008539077974</v>
      </c>
      <c r="Q45" s="137">
        <v>58.18278874376054</v>
      </c>
      <c r="R45" s="137">
        <v>64.839376167130126</v>
      </c>
      <c r="S45" s="137">
        <v>51.381901704716483</v>
      </c>
    </row>
    <row r="46" spans="1:26" ht="11.1" customHeight="1" x14ac:dyDescent="0.2">
      <c r="A46" s="123">
        <f>IF(D46&lt;&gt;"",COUNTA($D$7:D46),"")</f>
        <v>39</v>
      </c>
      <c r="B46" s="88">
        <v>1999</v>
      </c>
      <c r="C46" s="137">
        <v>61.947183530874405</v>
      </c>
      <c r="D46" s="137">
        <v>56.033667226149447</v>
      </c>
      <c r="E46" s="137">
        <v>60.803737629718704</v>
      </c>
      <c r="F46" s="137">
        <v>58.023030407264052</v>
      </c>
      <c r="G46" s="137">
        <v>66.456889048165877</v>
      </c>
      <c r="H46" s="137">
        <v>53.129190216099438</v>
      </c>
      <c r="I46" s="137">
        <v>68.376650969351161</v>
      </c>
      <c r="J46" s="137">
        <v>56.468640371174672</v>
      </c>
      <c r="K46" s="137">
        <v>64.85417169696116</v>
      </c>
      <c r="L46" s="137">
        <v>62.380769601822387</v>
      </c>
      <c r="M46" s="137">
        <v>67.308352959663083</v>
      </c>
      <c r="N46" s="137">
        <v>62.775121781147995</v>
      </c>
      <c r="O46" s="137">
        <v>69.506628365818145</v>
      </c>
      <c r="P46" s="137">
        <v>57.290136342950511</v>
      </c>
      <c r="Q46" s="137">
        <v>61.022392985915275</v>
      </c>
      <c r="R46" s="137">
        <v>65.869858251352568</v>
      </c>
      <c r="S46" s="137">
        <v>54.261790945856454</v>
      </c>
    </row>
    <row r="47" spans="1:26" ht="11.1" customHeight="1" x14ac:dyDescent="0.2">
      <c r="A47" s="123">
        <f>IF(D47&lt;&gt;"",COUNTA($D$7:D47),"")</f>
        <v>40</v>
      </c>
      <c r="B47" s="88">
        <v>2000</v>
      </c>
      <c r="C47" s="137">
        <v>63.828937147763298</v>
      </c>
      <c r="D47" s="137">
        <v>58.953831012851111</v>
      </c>
      <c r="E47" s="137">
        <v>62.366685465656055</v>
      </c>
      <c r="F47" s="137">
        <v>59.810136609242008</v>
      </c>
      <c r="G47" s="137">
        <v>68.130783928041623</v>
      </c>
      <c r="H47" s="137">
        <v>56.495078410126688</v>
      </c>
      <c r="I47" s="137">
        <v>69.930746682420477</v>
      </c>
      <c r="J47" s="137">
        <v>57.988928838787373</v>
      </c>
      <c r="K47" s="137">
        <v>66.413300936344214</v>
      </c>
      <c r="L47" s="137">
        <v>64.307620624923558</v>
      </c>
      <c r="M47" s="137">
        <v>69.010507465666848</v>
      </c>
      <c r="N47" s="137">
        <v>64.468404596933581</v>
      </c>
      <c r="O47" s="137">
        <v>71.279476909440817</v>
      </c>
      <c r="P47" s="137">
        <v>60.503152845725047</v>
      </c>
      <c r="Q47" s="137">
        <v>64.24307697081241</v>
      </c>
      <c r="R47" s="137">
        <v>67.514243607579644</v>
      </c>
      <c r="S47" s="137">
        <v>57.368813850789039</v>
      </c>
    </row>
    <row r="48" spans="1:26" ht="11.1" customHeight="1" x14ac:dyDescent="0.2">
      <c r="A48" s="123">
        <f>IF(D48&lt;&gt;"",COUNTA($D$7:D48),"")</f>
        <v>41</v>
      </c>
      <c r="B48" s="88">
        <v>2001</v>
      </c>
      <c r="C48" s="137">
        <v>65.241871346340673</v>
      </c>
      <c r="D48" s="137">
        <v>61.054671357452627</v>
      </c>
      <c r="E48" s="137">
        <v>63.733060511646343</v>
      </c>
      <c r="F48" s="137">
        <v>61.222635770196177</v>
      </c>
      <c r="G48" s="137">
        <v>69.2245428350803</v>
      </c>
      <c r="H48" s="137">
        <v>58.922567344440644</v>
      </c>
      <c r="I48" s="137">
        <v>70.947199420976389</v>
      </c>
      <c r="J48" s="137">
        <v>59.454341503664267</v>
      </c>
      <c r="K48" s="137">
        <v>67.67809427193734</v>
      </c>
      <c r="L48" s="137">
        <v>65.739402603828665</v>
      </c>
      <c r="M48" s="137">
        <v>70.238457257648363</v>
      </c>
      <c r="N48" s="137">
        <v>65.631928913545082</v>
      </c>
      <c r="O48" s="137">
        <v>72.158194973410048</v>
      </c>
      <c r="P48" s="137">
        <v>62.541661127537544</v>
      </c>
      <c r="Q48" s="137">
        <v>66.197144304991127</v>
      </c>
      <c r="R48" s="137">
        <v>68.558657064511451</v>
      </c>
      <c r="S48" s="137">
        <v>59.968978958665573</v>
      </c>
    </row>
    <row r="49" spans="1:20" ht="11.1" customHeight="1" x14ac:dyDescent="0.2">
      <c r="A49" s="123">
        <f>IF(D49&lt;&gt;"",COUNTA($D$7:D49),"")</f>
        <v>42</v>
      </c>
      <c r="B49" s="88">
        <v>2002</v>
      </c>
      <c r="C49" s="137">
        <v>66.194372816871876</v>
      </c>
      <c r="D49" s="137">
        <v>62.559189413828889</v>
      </c>
      <c r="E49" s="137">
        <v>64.760607070075977</v>
      </c>
      <c r="F49" s="137">
        <v>62.346193317590199</v>
      </c>
      <c r="G49" s="137">
        <v>69.722049595006766</v>
      </c>
      <c r="H49" s="137">
        <v>60.780019336986037</v>
      </c>
      <c r="I49" s="137">
        <v>71.732860242927558</v>
      </c>
      <c r="J49" s="137">
        <v>60.831218186972933</v>
      </c>
      <c r="K49" s="137">
        <v>68.453408764789884</v>
      </c>
      <c r="L49" s="137">
        <v>66.755750666954967</v>
      </c>
      <c r="M49" s="137">
        <v>70.940580311589315</v>
      </c>
      <c r="N49" s="137">
        <v>66.607573031205447</v>
      </c>
      <c r="O49" s="137">
        <v>72.788995857738726</v>
      </c>
      <c r="P49" s="137">
        <v>62.943075488997302</v>
      </c>
      <c r="Q49" s="137">
        <v>67.401697837368147</v>
      </c>
      <c r="R49" s="137">
        <v>69.114794500718801</v>
      </c>
      <c r="S49" s="137">
        <v>61.781100437356756</v>
      </c>
    </row>
    <row r="50" spans="1:20" ht="11.1" customHeight="1" x14ac:dyDescent="0.2">
      <c r="A50" s="123">
        <f>IF(D50&lt;&gt;"",COUNTA($D$7:D50),"")</f>
        <v>43</v>
      </c>
      <c r="B50" s="88">
        <v>2003</v>
      </c>
      <c r="C50" s="137">
        <v>67.153252977475276</v>
      </c>
      <c r="D50" s="137">
        <v>64.08071610679194</v>
      </c>
      <c r="E50" s="137">
        <v>65.698424973001892</v>
      </c>
      <c r="F50" s="137">
        <v>63.533731003328946</v>
      </c>
      <c r="G50" s="137">
        <v>70.006259608655199</v>
      </c>
      <c r="H50" s="137">
        <v>62.389207311786329</v>
      </c>
      <c r="I50" s="137">
        <v>72.016953068180115</v>
      </c>
      <c r="J50" s="137">
        <v>62.082143043520169</v>
      </c>
      <c r="K50" s="137">
        <v>69.196899470309972</v>
      </c>
      <c r="L50" s="137">
        <v>67.885436370716448</v>
      </c>
      <c r="M50" s="137">
        <v>71.531013082288197</v>
      </c>
      <c r="N50" s="137">
        <v>67.391150924424409</v>
      </c>
      <c r="O50" s="137">
        <v>73.467124579474032</v>
      </c>
      <c r="P50" s="137">
        <v>64.443176248411078</v>
      </c>
      <c r="Q50" s="137">
        <v>68.809273314948271</v>
      </c>
      <c r="R50" s="137">
        <v>69.697063233540561</v>
      </c>
      <c r="S50" s="137">
        <v>63.712174111528739</v>
      </c>
    </row>
    <row r="51" spans="1:20" ht="11.1" customHeight="1" x14ac:dyDescent="0.2">
      <c r="A51" s="123">
        <f>IF(D51&lt;&gt;"",COUNTA($D$7:D51),"")</f>
        <v>44</v>
      </c>
      <c r="B51" s="88">
        <v>2004</v>
      </c>
      <c r="C51" s="137">
        <v>68.80946412252851</v>
      </c>
      <c r="D51" s="137">
        <v>66.270700488415414</v>
      </c>
      <c r="E51" s="137">
        <v>67.38894686516943</v>
      </c>
      <c r="F51" s="137">
        <v>65.354472408216424</v>
      </c>
      <c r="G51" s="137">
        <v>71.15842028752958</v>
      </c>
      <c r="H51" s="137">
        <v>64.66632386370344</v>
      </c>
      <c r="I51" s="137">
        <v>73.455269436398567</v>
      </c>
      <c r="J51" s="137">
        <v>64.526841624755022</v>
      </c>
      <c r="K51" s="137">
        <v>70.693783647955883</v>
      </c>
      <c r="L51" s="137">
        <v>69.4425639490008</v>
      </c>
      <c r="M51" s="137">
        <v>72.88372034714169</v>
      </c>
      <c r="N51" s="137">
        <v>68.873813439159264</v>
      </c>
      <c r="O51" s="137">
        <v>74.627177115206976</v>
      </c>
      <c r="P51" s="137">
        <v>66.709123063903377</v>
      </c>
      <c r="Q51" s="137">
        <v>70.955706309642821</v>
      </c>
      <c r="R51" s="137">
        <v>70.999477998450729</v>
      </c>
      <c r="S51" s="137">
        <v>65.849345153068896</v>
      </c>
    </row>
    <row r="52" spans="1:20" ht="11.1" customHeight="1" x14ac:dyDescent="0.2">
      <c r="A52" s="123">
        <f>IF(D52&lt;&gt;"",COUNTA($D$7:D52),"")</f>
        <v>45</v>
      </c>
      <c r="B52" s="88">
        <v>2005</v>
      </c>
      <c r="C52" s="137">
        <v>70.28081339225146</v>
      </c>
      <c r="D52" s="137">
        <v>68.465427888993091</v>
      </c>
      <c r="E52" s="137">
        <v>68.828285145190662</v>
      </c>
      <c r="F52" s="137">
        <v>66.914094414375569</v>
      </c>
      <c r="G52" s="137">
        <v>72.345620372725918</v>
      </c>
      <c r="H52" s="137">
        <v>66.721792060228793</v>
      </c>
      <c r="I52" s="137">
        <v>74.518952683490738</v>
      </c>
      <c r="J52" s="137">
        <v>67.033029896534217</v>
      </c>
      <c r="K52" s="137">
        <v>72.214971800016784</v>
      </c>
      <c r="L52" s="137">
        <v>70.668730277746477</v>
      </c>
      <c r="M52" s="137">
        <v>74.171190977092593</v>
      </c>
      <c r="N52" s="137">
        <v>70.138567560976114</v>
      </c>
      <c r="O52" s="137">
        <v>75.579246277284923</v>
      </c>
      <c r="P52" s="137">
        <v>68.532564479155567</v>
      </c>
      <c r="Q52" s="137">
        <v>72.677858763533806</v>
      </c>
      <c r="R52" s="137">
        <v>72.128442629008418</v>
      </c>
      <c r="S52" s="137">
        <v>67.868257369103091</v>
      </c>
    </row>
    <row r="53" spans="1:20" ht="11.1" customHeight="1" x14ac:dyDescent="0.2">
      <c r="A53" s="123">
        <f>IF(D53&lt;&gt;"",COUNTA($D$7:D53),"")</f>
        <v>46</v>
      </c>
      <c r="B53" s="88">
        <v>2006</v>
      </c>
      <c r="C53" s="137">
        <v>72.579350046378508</v>
      </c>
      <c r="D53" s="137">
        <v>71.483128861255565</v>
      </c>
      <c r="E53" s="137">
        <v>71.168362149569973</v>
      </c>
      <c r="F53" s="137">
        <v>69.560406199484206</v>
      </c>
      <c r="G53" s="137">
        <v>74.225217440174191</v>
      </c>
      <c r="H53" s="137">
        <v>69.578058234072842</v>
      </c>
      <c r="I53" s="137">
        <v>76.478995716696915</v>
      </c>
      <c r="J53" s="137">
        <v>70.175868685040697</v>
      </c>
      <c r="K53" s="137">
        <v>74.38021102625504</v>
      </c>
      <c r="L53" s="137">
        <v>72.685729533195868</v>
      </c>
      <c r="M53" s="137">
        <v>76.115906227675111</v>
      </c>
      <c r="N53" s="137">
        <v>72.256974377304587</v>
      </c>
      <c r="O53" s="137">
        <v>77.455281516011581</v>
      </c>
      <c r="P53" s="137">
        <v>71.047866122520603</v>
      </c>
      <c r="Q53" s="137">
        <v>74.97156804945088</v>
      </c>
      <c r="R53" s="137">
        <v>74.286450314365581</v>
      </c>
      <c r="S53" s="137">
        <v>70.684228381947023</v>
      </c>
    </row>
    <row r="54" spans="1:20" ht="11.1" customHeight="1" x14ac:dyDescent="0.2">
      <c r="A54" s="123">
        <f>IF(D54&lt;&gt;"",COUNTA($D$7:D54),"")</f>
        <v>47</v>
      </c>
      <c r="B54" s="88">
        <v>2007</v>
      </c>
      <c r="C54" s="137">
        <v>77.198928975030896</v>
      </c>
      <c r="D54" s="137">
        <v>76.356994952429659</v>
      </c>
      <c r="E54" s="137">
        <v>75.78631975950222</v>
      </c>
      <c r="F54" s="137">
        <v>74.350702993659397</v>
      </c>
      <c r="G54" s="137">
        <v>78.556933462872976</v>
      </c>
      <c r="H54" s="137">
        <v>74.498943353974639</v>
      </c>
      <c r="I54" s="137">
        <v>80.770391316068043</v>
      </c>
      <c r="J54" s="137">
        <v>75.684605290560924</v>
      </c>
      <c r="K54" s="137">
        <v>78.949937164820881</v>
      </c>
      <c r="L54" s="137">
        <v>77.009244405145068</v>
      </c>
      <c r="M54" s="137">
        <v>80.500495401024779</v>
      </c>
      <c r="N54" s="137">
        <v>76.835057049255624</v>
      </c>
      <c r="O54" s="137">
        <v>81.886503284429295</v>
      </c>
      <c r="P54" s="137">
        <v>76.155834012656626</v>
      </c>
      <c r="Q54" s="137">
        <v>79.64426943254162</v>
      </c>
      <c r="R54" s="137">
        <v>78.760423315731572</v>
      </c>
      <c r="S54" s="137">
        <v>75.819566501452414</v>
      </c>
    </row>
    <row r="55" spans="1:20" ht="11.1" customHeight="1" x14ac:dyDescent="0.2">
      <c r="A55" s="123">
        <f>IF(D55&lt;&gt;"",COUNTA($D$7:D55),"")</f>
        <v>48</v>
      </c>
      <c r="B55" s="88">
        <v>2008</v>
      </c>
      <c r="C55" s="137">
        <v>80.635034923757203</v>
      </c>
      <c r="D55" s="137">
        <v>80.121483956756862</v>
      </c>
      <c r="E55" s="137">
        <v>79.337453908357887</v>
      </c>
      <c r="F55" s="137">
        <v>77.952185322456259</v>
      </c>
      <c r="G55" s="137">
        <v>81.551359086368493</v>
      </c>
      <c r="H55" s="137">
        <v>78.364657754259611</v>
      </c>
      <c r="I55" s="137">
        <v>83.880412140675375</v>
      </c>
      <c r="J55" s="137">
        <v>80.34134972314358</v>
      </c>
      <c r="K55" s="137">
        <v>82.56835504339243</v>
      </c>
      <c r="L55" s="137">
        <v>80.039395983637988</v>
      </c>
      <c r="M55" s="137">
        <v>83.614149999502942</v>
      </c>
      <c r="N55" s="137">
        <v>80.085253968587281</v>
      </c>
      <c r="O55" s="137">
        <v>84.858325510903967</v>
      </c>
      <c r="P55" s="137">
        <v>79.871639119180102</v>
      </c>
      <c r="Q55" s="137">
        <v>83.11705670475456</v>
      </c>
      <c r="R55" s="137">
        <v>81.985025491390743</v>
      </c>
      <c r="S55" s="137">
        <v>80.083503961055911</v>
      </c>
    </row>
    <row r="56" spans="1:20" ht="11.1" customHeight="1" x14ac:dyDescent="0.2">
      <c r="A56" s="123">
        <f>IF(D56&lt;&gt;"",COUNTA($D$7:D56),"")</f>
        <v>49</v>
      </c>
      <c r="B56" s="88">
        <v>2009</v>
      </c>
      <c r="C56" s="137">
        <v>82.459723577892504</v>
      </c>
      <c r="D56" s="137">
        <v>82.131468048600084</v>
      </c>
      <c r="E56" s="137">
        <v>81.25349858936697</v>
      </c>
      <c r="F56" s="137">
        <v>79.982045570954881</v>
      </c>
      <c r="G56" s="137">
        <v>83.134367926624179</v>
      </c>
      <c r="H56" s="137">
        <v>80.4829756673345</v>
      </c>
      <c r="I56" s="137">
        <v>85.163408778965689</v>
      </c>
      <c r="J56" s="137">
        <v>82.480949077750552</v>
      </c>
      <c r="K56" s="137">
        <v>84.167883393015728</v>
      </c>
      <c r="L56" s="137">
        <v>81.876505642763576</v>
      </c>
      <c r="M56" s="137">
        <v>85.153387761188057</v>
      </c>
      <c r="N56" s="137">
        <v>81.958627481065022</v>
      </c>
      <c r="O56" s="137">
        <v>85.992814266381359</v>
      </c>
      <c r="P56" s="137">
        <v>81.962396845298514</v>
      </c>
      <c r="Q56" s="137">
        <v>85.238761892063366</v>
      </c>
      <c r="R56" s="137">
        <v>83.556164128581486</v>
      </c>
      <c r="S56" s="137">
        <v>82.328443925278506</v>
      </c>
    </row>
    <row r="57" spans="1:20" ht="11.1" customHeight="1" x14ac:dyDescent="0.2">
      <c r="A57" s="123">
        <f>IF(D57&lt;&gt;"",COUNTA($D$7:D57),"")</f>
        <v>50</v>
      </c>
      <c r="B57" s="88">
        <v>2010</v>
      </c>
      <c r="C57" s="137">
        <v>84.537225749221491</v>
      </c>
      <c r="D57" s="137">
        <v>84.385033133322494</v>
      </c>
      <c r="E57" s="137">
        <v>83.399571243852961</v>
      </c>
      <c r="F57" s="137">
        <v>82.2615551600327</v>
      </c>
      <c r="G57" s="137">
        <v>84.921557084176555</v>
      </c>
      <c r="H57" s="137">
        <v>82.837926699403695</v>
      </c>
      <c r="I57" s="137">
        <v>86.731157124523804</v>
      </c>
      <c r="J57" s="137">
        <v>85.626106356442975</v>
      </c>
      <c r="K57" s="137">
        <v>86.081409046719145</v>
      </c>
      <c r="L57" s="137">
        <v>83.908761775816373</v>
      </c>
      <c r="M57" s="137">
        <v>86.862542345423137</v>
      </c>
      <c r="N57" s="137">
        <v>83.980457758704915</v>
      </c>
      <c r="O57" s="137">
        <v>87.725969105075336</v>
      </c>
      <c r="P57" s="137">
        <v>84.453596186340548</v>
      </c>
      <c r="Q57" s="137">
        <v>87.338615148680489</v>
      </c>
      <c r="R57" s="137">
        <v>85.603317464927926</v>
      </c>
      <c r="S57" s="137">
        <v>84.652044037983046</v>
      </c>
    </row>
    <row r="58" spans="1:20" ht="11.1" customHeight="1" x14ac:dyDescent="0.2">
      <c r="A58" s="123">
        <f>IF(D58&lt;&gt;"",COUNTA($D$7:D58),"")</f>
        <v>51</v>
      </c>
      <c r="B58" s="88">
        <v>2011</v>
      </c>
      <c r="C58" s="137">
        <v>87.752320098342807</v>
      </c>
      <c r="D58" s="137">
        <v>87.947612337994187</v>
      </c>
      <c r="E58" s="137">
        <v>86.698910667786947</v>
      </c>
      <c r="F58" s="137">
        <v>85.868641153914567</v>
      </c>
      <c r="G58" s="137">
        <v>87.77794605594714</v>
      </c>
      <c r="H58" s="137">
        <v>86.259019245694745</v>
      </c>
      <c r="I58" s="137">
        <v>89.258370003521591</v>
      </c>
      <c r="J58" s="137">
        <v>88.573136049204663</v>
      </c>
      <c r="K58" s="137">
        <v>89.058322931771372</v>
      </c>
      <c r="L58" s="137">
        <v>87.069385662299936</v>
      </c>
      <c r="M58" s="137">
        <v>89.811415372129147</v>
      </c>
      <c r="N58" s="137">
        <v>87.329365076887314</v>
      </c>
      <c r="O58" s="137">
        <v>90.454237414267482</v>
      </c>
      <c r="P58" s="137">
        <v>88.120598255134553</v>
      </c>
      <c r="Q58" s="137">
        <v>90.278348888637396</v>
      </c>
      <c r="R58" s="137">
        <v>88.252759161576392</v>
      </c>
      <c r="S58" s="137">
        <v>88.146858204984639</v>
      </c>
    </row>
    <row r="59" spans="1:20" ht="11.1" customHeight="1" x14ac:dyDescent="0.2">
      <c r="A59" s="123">
        <f>IF(D59&lt;&gt;"",COUNTA($D$7:D59),"")</f>
        <v>52</v>
      </c>
      <c r="B59" s="88">
        <v>2012</v>
      </c>
      <c r="C59" s="137">
        <v>91.069673716558924</v>
      </c>
      <c r="D59" s="137">
        <v>91.414719897861929</v>
      </c>
      <c r="E59" s="137">
        <v>90.309313506907273</v>
      </c>
      <c r="F59" s="137">
        <v>89.548923519401214</v>
      </c>
      <c r="G59" s="137">
        <v>90.925946111898952</v>
      </c>
      <c r="H59" s="137">
        <v>89.951842288866871</v>
      </c>
      <c r="I59" s="137">
        <v>92.639538080686592</v>
      </c>
      <c r="J59" s="137">
        <v>91.530998732590675</v>
      </c>
      <c r="K59" s="137">
        <v>92.04216845317066</v>
      </c>
      <c r="L59" s="137">
        <v>90.519739162099683</v>
      </c>
      <c r="M59" s="137">
        <v>92.600667428530372</v>
      </c>
      <c r="N59" s="137">
        <v>90.636632515877565</v>
      </c>
      <c r="O59" s="137">
        <v>93.090828112599382</v>
      </c>
      <c r="P59" s="137">
        <v>91.713639967429728</v>
      </c>
      <c r="Q59" s="137">
        <v>93.418795214698207</v>
      </c>
      <c r="R59" s="137">
        <v>91.549408026794083</v>
      </c>
      <c r="S59" s="137">
        <v>91.604594052724281</v>
      </c>
      <c r="T59" s="46"/>
    </row>
    <row r="60" spans="1:20" ht="11.1" customHeight="1" x14ac:dyDescent="0.2">
      <c r="A60" s="123">
        <f>IF(D60&lt;&gt;"",COUNTA($D$7:D60),"")</f>
        <v>53</v>
      </c>
      <c r="B60" s="88">
        <v>2013</v>
      </c>
      <c r="C60" s="137">
        <v>94.135083378918566</v>
      </c>
      <c r="D60" s="137">
        <v>94.382575173407858</v>
      </c>
      <c r="E60" s="137">
        <v>93.660202730768916</v>
      </c>
      <c r="F60" s="137">
        <v>93.064522065371264</v>
      </c>
      <c r="G60" s="137">
        <v>93.899913319665458</v>
      </c>
      <c r="H60" s="137">
        <v>93.341017659978419</v>
      </c>
      <c r="I60" s="137">
        <v>95.389552150633648</v>
      </c>
      <c r="J60" s="137">
        <v>94.448810784127076</v>
      </c>
      <c r="K60" s="137">
        <v>94.914614240294981</v>
      </c>
      <c r="L60" s="137">
        <v>93.787556242673887</v>
      </c>
      <c r="M60" s="137">
        <v>95.214252910888476</v>
      </c>
      <c r="N60" s="137">
        <v>93.94206493752516</v>
      </c>
      <c r="O60" s="137">
        <v>95.572509933561832</v>
      </c>
      <c r="P60" s="137">
        <v>94.458445529106356</v>
      </c>
      <c r="Q60" s="137">
        <v>95.166431818639509</v>
      </c>
      <c r="R60" s="137">
        <v>94.372178970304645</v>
      </c>
      <c r="S60" s="137">
        <v>94.484553364155474</v>
      </c>
      <c r="T60" s="46"/>
    </row>
    <row r="61" spans="1:20" ht="11.1" customHeight="1" x14ac:dyDescent="0.2">
      <c r="A61" s="123">
        <f>IF(D61&lt;&gt;"",COUNTA($D$7:D61),"")</f>
        <v>54</v>
      </c>
      <c r="B61" s="88">
        <v>2014</v>
      </c>
      <c r="C61" s="137">
        <v>97.167506918447387</v>
      </c>
      <c r="D61" s="137">
        <v>97.305221975201462</v>
      </c>
      <c r="E61" s="137">
        <v>96.875586888779722</v>
      </c>
      <c r="F61" s="137">
        <v>96.603774635676388</v>
      </c>
      <c r="G61" s="137">
        <v>96.963824421660604</v>
      </c>
      <c r="H61" s="137">
        <v>96.747045543980718</v>
      </c>
      <c r="I61" s="137">
        <v>97.507347552310307</v>
      </c>
      <c r="J61" s="137">
        <v>97.263893404209313</v>
      </c>
      <c r="K61" s="137">
        <v>97.582886736170778</v>
      </c>
      <c r="L61" s="137">
        <v>96.996849990084044</v>
      </c>
      <c r="M61" s="137">
        <v>97.752829451612797</v>
      </c>
      <c r="N61" s="137">
        <v>97.0919201212443</v>
      </c>
      <c r="O61" s="137">
        <v>97.896493110090702</v>
      </c>
      <c r="P61" s="137">
        <v>97.453862803796341</v>
      </c>
      <c r="Q61" s="137">
        <v>97.668320053779112</v>
      </c>
      <c r="R61" s="137">
        <v>97.373501777765881</v>
      </c>
      <c r="S61" s="137">
        <v>97.437315164994018</v>
      </c>
      <c r="T61" s="46"/>
    </row>
    <row r="62" spans="1:20" ht="11.1" customHeight="1" x14ac:dyDescent="0.2">
      <c r="A62" s="123">
        <f>IF(D62&lt;&gt;"",COUNTA($D$7:D62),"")</f>
        <v>55</v>
      </c>
      <c r="B62" s="88">
        <v>2015</v>
      </c>
      <c r="C62" s="137">
        <v>100</v>
      </c>
      <c r="D62" s="137">
        <v>100</v>
      </c>
      <c r="E62" s="137">
        <v>100</v>
      </c>
      <c r="F62" s="137">
        <v>100</v>
      </c>
      <c r="G62" s="137">
        <v>100</v>
      </c>
      <c r="H62" s="137">
        <v>100</v>
      </c>
      <c r="I62" s="137">
        <v>100</v>
      </c>
      <c r="J62" s="137">
        <v>100</v>
      </c>
      <c r="K62" s="137">
        <v>100</v>
      </c>
      <c r="L62" s="137">
        <v>100</v>
      </c>
      <c r="M62" s="137">
        <v>100</v>
      </c>
      <c r="N62" s="137">
        <v>100</v>
      </c>
      <c r="O62" s="137">
        <v>100</v>
      </c>
      <c r="P62" s="137">
        <v>100</v>
      </c>
      <c r="Q62" s="137">
        <v>100</v>
      </c>
      <c r="R62" s="137">
        <v>100</v>
      </c>
      <c r="S62" s="137">
        <v>100</v>
      </c>
      <c r="T62" s="46"/>
    </row>
    <row r="63" spans="1:20" ht="11.1" customHeight="1" x14ac:dyDescent="0.2">
      <c r="A63" s="123">
        <f>IF(D63&lt;&gt;"",COUNTA($D$7:D63),"")</f>
        <v>56</v>
      </c>
      <c r="B63" s="88">
        <v>2016</v>
      </c>
      <c r="C63" s="137">
        <v>102.8833967445683</v>
      </c>
      <c r="D63" s="137">
        <v>102.90834620669015</v>
      </c>
      <c r="E63" s="137">
        <v>103.12981593644824</v>
      </c>
      <c r="F63" s="137">
        <v>103.46284432869375</v>
      </c>
      <c r="G63" s="137">
        <v>103.05774078191872</v>
      </c>
      <c r="H63" s="137">
        <v>103.49510269932729</v>
      </c>
      <c r="I63" s="137">
        <v>102.15092746363145</v>
      </c>
      <c r="J63" s="137">
        <v>102.05783682598606</v>
      </c>
      <c r="K63" s="137">
        <v>102.57903634748769</v>
      </c>
      <c r="L63" s="137">
        <v>103.1131326128761</v>
      </c>
      <c r="M63" s="137">
        <v>102.28834876431755</v>
      </c>
      <c r="N63" s="137">
        <v>102.83585196225143</v>
      </c>
      <c r="O63" s="137">
        <v>101.90271033100341</v>
      </c>
      <c r="P63" s="137">
        <v>102.72085067180841</v>
      </c>
      <c r="Q63" s="137">
        <v>102.22846404335411</v>
      </c>
      <c r="R63" s="137">
        <v>103.08055285023305</v>
      </c>
      <c r="S63" s="137">
        <v>102.71283786458397</v>
      </c>
      <c r="T63" s="46"/>
    </row>
    <row r="64" spans="1:20" ht="11.1" customHeight="1" x14ac:dyDescent="0.2">
      <c r="A64" s="123">
        <f>IF(D64&lt;&gt;"",COUNTA($D$7:D64),"")</f>
        <v>57</v>
      </c>
      <c r="B64" s="88">
        <v>2017</v>
      </c>
      <c r="C64" s="137">
        <v>107.25024796800106</v>
      </c>
      <c r="D64" s="137">
        <v>107.35253548688023</v>
      </c>
      <c r="E64" s="137">
        <v>107.87958483313311</v>
      </c>
      <c r="F64" s="137">
        <v>108.474191610913</v>
      </c>
      <c r="G64" s="137">
        <v>107.48510046397044</v>
      </c>
      <c r="H64" s="137">
        <v>108.62758280493043</v>
      </c>
      <c r="I64" s="137">
        <v>105.47082833466261</v>
      </c>
      <c r="J64" s="137">
        <v>104.6029892915661</v>
      </c>
      <c r="K64" s="137">
        <v>106.70496843295309</v>
      </c>
      <c r="L64" s="137">
        <v>107.66884959874554</v>
      </c>
      <c r="M64" s="137">
        <v>106.12690599328602</v>
      </c>
      <c r="N64" s="137">
        <v>107.13107038932307</v>
      </c>
      <c r="O64" s="137">
        <v>105.08929281724851</v>
      </c>
      <c r="P64" s="137">
        <v>106.78300185315315</v>
      </c>
      <c r="Q64" s="137">
        <v>106.03406601777145</v>
      </c>
      <c r="R64" s="137">
        <v>107.43509369396216</v>
      </c>
      <c r="S64" s="137">
        <v>106.71939791043059</v>
      </c>
      <c r="T64" s="46"/>
    </row>
    <row r="65" spans="1:20" ht="11.1" customHeight="1" x14ac:dyDescent="0.2">
      <c r="A65" s="123">
        <f>IF(D65&lt;&gt;"",COUNTA($D$7:D65),"")</f>
        <v>58</v>
      </c>
      <c r="B65" s="88">
        <v>2018</v>
      </c>
      <c r="C65" s="137">
        <v>112.94862070981605</v>
      </c>
      <c r="D65" s="137">
        <v>113.23543435907281</v>
      </c>
      <c r="E65" s="137">
        <v>114.15783680663561</v>
      </c>
      <c r="F65" s="137">
        <v>114.92140546873796</v>
      </c>
      <c r="G65" s="137">
        <v>113.37029323304169</v>
      </c>
      <c r="H65" s="137">
        <v>115.23959106235624</v>
      </c>
      <c r="I65" s="137">
        <v>110.23859088112991</v>
      </c>
      <c r="J65" s="137">
        <v>108.22916243866278</v>
      </c>
      <c r="K65" s="137">
        <v>111.9933279874716</v>
      </c>
      <c r="L65" s="137">
        <v>113.3495033818479</v>
      </c>
      <c r="M65" s="137">
        <v>111.19357283112873</v>
      </c>
      <c r="N65" s="137">
        <v>113.07556505141878</v>
      </c>
      <c r="O65" s="137">
        <v>109.56997450243898</v>
      </c>
      <c r="P65" s="137">
        <v>112.02793333390454</v>
      </c>
      <c r="Q65" s="137">
        <v>110.8854218298884</v>
      </c>
      <c r="R65" s="137">
        <v>112.94864153072909</v>
      </c>
      <c r="S65" s="137">
        <v>112.015730671745</v>
      </c>
      <c r="T65" s="46"/>
    </row>
    <row r="66" spans="1:20" ht="11.1" customHeight="1" x14ac:dyDescent="0.2">
      <c r="A66" s="123">
        <f>IF(D66&lt;&gt;"",COUNTA($D$7:D66),"")</f>
        <v>59</v>
      </c>
      <c r="B66" s="88">
        <v>2019</v>
      </c>
      <c r="C66" s="137">
        <v>118.62921321060466</v>
      </c>
      <c r="D66" s="137">
        <v>119.28842967294187</v>
      </c>
      <c r="E66" s="137">
        <v>120.35242466650544</v>
      </c>
      <c r="F66" s="137">
        <v>121.34326373809864</v>
      </c>
      <c r="G66" s="137">
        <v>119.20057707640413</v>
      </c>
      <c r="H66" s="137">
        <v>121.74018459679664</v>
      </c>
      <c r="I66" s="137">
        <v>114.87036384387723</v>
      </c>
      <c r="J66" s="137">
        <v>112.20395794787198</v>
      </c>
      <c r="K66" s="137">
        <v>117.25542473672574</v>
      </c>
      <c r="L66" s="137">
        <v>119.46509468054428</v>
      </c>
      <c r="M66" s="137">
        <v>116.05185100865434</v>
      </c>
      <c r="N66" s="137">
        <v>118.72478085897784</v>
      </c>
      <c r="O66" s="137">
        <v>114.00340763312342</v>
      </c>
      <c r="P66" s="137">
        <v>117.36704175729184</v>
      </c>
      <c r="Q66" s="137">
        <v>115.75590318996727</v>
      </c>
      <c r="R66" s="137">
        <v>118.72383967391112</v>
      </c>
      <c r="S66" s="137">
        <v>117.12041955700394</v>
      </c>
      <c r="T66" s="46"/>
    </row>
    <row r="67" spans="1:20" ht="11.1" customHeight="1" x14ac:dyDescent="0.2">
      <c r="A67" s="123">
        <f>IF(D67&lt;&gt;"",COUNTA($D$7:D67),"")</f>
        <v>60</v>
      </c>
      <c r="B67" s="88">
        <v>2020</v>
      </c>
      <c r="C67" s="137">
        <v>122.07959255101721</v>
      </c>
      <c r="D67" s="137">
        <v>122.97407446762769</v>
      </c>
      <c r="E67" s="137">
        <v>124.18361233204051</v>
      </c>
      <c r="F67" s="137">
        <v>125.5963211890632</v>
      </c>
      <c r="G67" s="137">
        <v>122.81452904819002</v>
      </c>
      <c r="H67" s="137">
        <v>126.14337369927759</v>
      </c>
      <c r="I67" s="137">
        <v>117.13297079125134</v>
      </c>
      <c r="J67" s="137">
        <v>114.14858984744571</v>
      </c>
      <c r="K67" s="137">
        <v>120.52779338666437</v>
      </c>
      <c r="L67" s="137">
        <v>123.27684177560438</v>
      </c>
      <c r="M67" s="137">
        <v>118.71049428429157</v>
      </c>
      <c r="N67" s="137">
        <v>122.04221552058203</v>
      </c>
      <c r="O67" s="137">
        <v>115.87426380646396</v>
      </c>
      <c r="P67" s="137">
        <v>120.51083896332166</v>
      </c>
      <c r="Q67" s="137">
        <v>118.31012560531276</v>
      </c>
      <c r="R67" s="137">
        <v>122.12709188040699</v>
      </c>
      <c r="S67" s="137">
        <v>119.98219155400683</v>
      </c>
      <c r="T67" s="46"/>
    </row>
    <row r="68" spans="1:20" ht="20.100000000000001" customHeight="1" x14ac:dyDescent="0.2">
      <c r="A68" s="123" t="str">
        <f>IF(D68&lt;&gt;"",COUNTA($D$7:D68),"")</f>
        <v/>
      </c>
      <c r="B68" s="91"/>
      <c r="C68" s="174" t="s">
        <v>29</v>
      </c>
      <c r="D68" s="175"/>
      <c r="E68" s="175"/>
      <c r="F68" s="175"/>
      <c r="G68" s="175"/>
      <c r="H68" s="175"/>
      <c r="I68" s="175"/>
      <c r="J68" s="175"/>
      <c r="K68" s="175" t="s">
        <v>29</v>
      </c>
      <c r="L68" s="175"/>
      <c r="M68" s="175"/>
      <c r="N68" s="175"/>
      <c r="O68" s="175"/>
      <c r="P68" s="175"/>
      <c r="Q68" s="175"/>
      <c r="R68" s="175"/>
      <c r="S68" s="175"/>
      <c r="T68" s="105"/>
    </row>
    <row r="69" spans="1:20" ht="11.1" customHeight="1" x14ac:dyDescent="0.2">
      <c r="A69" s="123">
        <f>IF(D69&lt;&gt;"",COUNTA($D$7:D69),"")</f>
        <v>61</v>
      </c>
      <c r="B69" s="88">
        <v>1995</v>
      </c>
      <c r="C69" s="138">
        <v>100</v>
      </c>
      <c r="D69" s="137">
        <v>1.3157606704649152</v>
      </c>
      <c r="E69" s="137">
        <v>15.217686950017431</v>
      </c>
      <c r="F69" s="137">
        <v>18.408180540397492</v>
      </c>
      <c r="G69" s="137">
        <v>4.0711988832029506</v>
      </c>
      <c r="H69" s="137">
        <v>1.7042721736638342</v>
      </c>
      <c r="I69" s="137">
        <v>0.98060129044316013</v>
      </c>
      <c r="J69" s="137">
        <v>2.4697543094828056</v>
      </c>
      <c r="K69" s="137">
        <v>8.4078703659880798</v>
      </c>
      <c r="L69" s="137">
        <v>9.7649304237371943</v>
      </c>
      <c r="M69" s="137">
        <v>20.91771787481489</v>
      </c>
      <c r="N69" s="137">
        <v>5.3111146602068651</v>
      </c>
      <c r="O69" s="137">
        <v>1.4572356372894852</v>
      </c>
      <c r="P69" s="137">
        <v>3.0405467898932406</v>
      </c>
      <c r="Q69" s="137">
        <v>1.7757904049950144</v>
      </c>
      <c r="R69" s="137">
        <v>3.5774813298206682</v>
      </c>
      <c r="S69" s="137">
        <v>1.579857715721861</v>
      </c>
    </row>
    <row r="70" spans="1:20" ht="11.1" customHeight="1" x14ac:dyDescent="0.2">
      <c r="A70" s="123">
        <f>IF(D70&lt;&gt;"",COUNTA($D$7:D70),"")</f>
        <v>62</v>
      </c>
      <c r="B70" s="88">
        <v>1996</v>
      </c>
      <c r="C70" s="138">
        <v>100</v>
      </c>
      <c r="D70" s="137">
        <v>1.3878421768031632</v>
      </c>
      <c r="E70" s="137">
        <v>15.121205591072151</v>
      </c>
      <c r="F70" s="137">
        <v>18.404402776632001</v>
      </c>
      <c r="G70" s="137">
        <v>4.0983734315556699</v>
      </c>
      <c r="H70" s="137">
        <v>1.8116144542641155</v>
      </c>
      <c r="I70" s="137">
        <v>0.965990643961671</v>
      </c>
      <c r="J70" s="137">
        <v>2.442800164518669</v>
      </c>
      <c r="K70" s="137">
        <v>8.3365583210895444</v>
      </c>
      <c r="L70" s="137">
        <v>9.7115848661354018</v>
      </c>
      <c r="M70" s="137">
        <v>20.708567783771297</v>
      </c>
      <c r="N70" s="137">
        <v>5.2752599876936248</v>
      </c>
      <c r="O70" s="137">
        <v>1.444935970087013</v>
      </c>
      <c r="P70" s="137">
        <v>3.2188530095867707</v>
      </c>
      <c r="Q70" s="137">
        <v>1.8709381201051334</v>
      </c>
      <c r="R70" s="137">
        <v>3.552516434865066</v>
      </c>
      <c r="S70" s="137">
        <v>1.6485562875709852</v>
      </c>
    </row>
    <row r="71" spans="1:20" ht="11.1" customHeight="1" x14ac:dyDescent="0.2">
      <c r="A71" s="123">
        <f>IF(D71&lt;&gt;"",COUNTA($D$7:D71),"")</f>
        <v>63</v>
      </c>
      <c r="B71" s="88">
        <v>1997</v>
      </c>
      <c r="C71" s="138">
        <v>100</v>
      </c>
      <c r="D71" s="137">
        <v>1.4505169258043857</v>
      </c>
      <c r="E71" s="137">
        <v>15.004736049656767</v>
      </c>
      <c r="F71" s="137">
        <v>18.361263056985134</v>
      </c>
      <c r="G71" s="137">
        <v>4.1506889439376868</v>
      </c>
      <c r="H71" s="137">
        <v>1.9124263145666187</v>
      </c>
      <c r="I71" s="137">
        <v>0.95202014186464956</v>
      </c>
      <c r="J71" s="137">
        <v>2.4251920050709002</v>
      </c>
      <c r="K71" s="137">
        <v>8.280890715960366</v>
      </c>
      <c r="L71" s="137">
        <v>9.6725137265463417</v>
      </c>
      <c r="M71" s="137">
        <v>20.51592114723433</v>
      </c>
      <c r="N71" s="137">
        <v>5.2484381976351138</v>
      </c>
      <c r="O71" s="137">
        <v>1.4343856015863605</v>
      </c>
      <c r="P71" s="137">
        <v>3.3831017628079367</v>
      </c>
      <c r="Q71" s="137">
        <v>1.9553391819177697</v>
      </c>
      <c r="R71" s="137">
        <v>3.533268172177586</v>
      </c>
      <c r="S71" s="137">
        <v>1.7192980658768309</v>
      </c>
    </row>
    <row r="72" spans="1:20" ht="11.1" customHeight="1" x14ac:dyDescent="0.2">
      <c r="A72" s="123">
        <f>IF(D72&lt;&gt;"",COUNTA($D$7:D72),"")</f>
        <v>64</v>
      </c>
      <c r="B72" s="88">
        <v>1998</v>
      </c>
      <c r="C72" s="138">
        <v>100</v>
      </c>
      <c r="D72" s="137">
        <v>1.5009337766091881</v>
      </c>
      <c r="E72" s="137">
        <v>14.904419119146906</v>
      </c>
      <c r="F72" s="137">
        <v>18.348687788819511</v>
      </c>
      <c r="G72" s="137">
        <v>4.1540361098693825</v>
      </c>
      <c r="H72" s="137">
        <v>2.0064719667932804</v>
      </c>
      <c r="I72" s="137">
        <v>0.93967958042225286</v>
      </c>
      <c r="J72" s="137">
        <v>2.4129970980737006</v>
      </c>
      <c r="K72" s="137">
        <v>8.2261709059414994</v>
      </c>
      <c r="L72" s="137">
        <v>9.6518472635491079</v>
      </c>
      <c r="M72" s="137">
        <v>20.347106418303419</v>
      </c>
      <c r="N72" s="137">
        <v>5.2278446083369028</v>
      </c>
      <c r="O72" s="137">
        <v>1.431176397000913</v>
      </c>
      <c r="P72" s="137">
        <v>3.5119004016799149</v>
      </c>
      <c r="Q72" s="137">
        <v>2.0369135963186982</v>
      </c>
      <c r="R72" s="137">
        <v>3.5189831294059197</v>
      </c>
      <c r="S72" s="137">
        <v>1.7808317832515488</v>
      </c>
    </row>
    <row r="73" spans="1:20" ht="11.1" customHeight="1" x14ac:dyDescent="0.2">
      <c r="A73" s="123">
        <f>IF(D73&lt;&gt;"",COUNTA($D$7:D73),"")</f>
        <v>65</v>
      </c>
      <c r="B73" s="88">
        <v>1999</v>
      </c>
      <c r="C73" s="138">
        <v>100</v>
      </c>
      <c r="D73" s="137">
        <v>1.5407261782332706</v>
      </c>
      <c r="E73" s="137">
        <v>14.81367793775193</v>
      </c>
      <c r="F73" s="137">
        <v>18.33125563332624</v>
      </c>
      <c r="G73" s="137">
        <v>4.1488563331885295</v>
      </c>
      <c r="H73" s="137">
        <v>2.0878896599465704</v>
      </c>
      <c r="I73" s="137">
        <v>0.9305816196939608</v>
      </c>
      <c r="J73" s="137">
        <v>2.3922990398595694</v>
      </c>
      <c r="K73" s="137">
        <v>8.1777699711573693</v>
      </c>
      <c r="L73" s="137">
        <v>9.6521743623444092</v>
      </c>
      <c r="M73" s="137">
        <v>20.228710671994868</v>
      </c>
      <c r="N73" s="137">
        <v>5.2086370619673277</v>
      </c>
      <c r="O73" s="137">
        <v>1.4249329449478114</v>
      </c>
      <c r="P73" s="137">
        <v>3.6141836442190622</v>
      </c>
      <c r="Q73" s="137">
        <v>2.0959235404328758</v>
      </c>
      <c r="R73" s="137">
        <v>3.5073024069263687</v>
      </c>
      <c r="S73" s="137">
        <v>1.8450790401846402</v>
      </c>
    </row>
    <row r="74" spans="1:20" ht="11.1" customHeight="1" x14ac:dyDescent="0.2">
      <c r="A74" s="123">
        <f>IF(D74&lt;&gt;"",COUNTA($D$7:D74),"")</f>
        <v>66</v>
      </c>
      <c r="B74" s="88">
        <v>2000</v>
      </c>
      <c r="C74" s="138">
        <v>100</v>
      </c>
      <c r="D74" s="137">
        <v>1.5732306548115198</v>
      </c>
      <c r="E74" s="137">
        <v>14.746509627556655</v>
      </c>
      <c r="F74" s="137">
        <v>18.338784781114651</v>
      </c>
      <c r="G74" s="137">
        <v>4.1279623527024523</v>
      </c>
      <c r="H74" s="137">
        <v>2.1547104383586495</v>
      </c>
      <c r="I74" s="137">
        <v>0.9236740935211486</v>
      </c>
      <c r="J74" s="137">
        <v>2.3842795528112952</v>
      </c>
      <c r="K74" s="137">
        <v>8.1274815574453712</v>
      </c>
      <c r="L74" s="137">
        <v>9.6569687079761248</v>
      </c>
      <c r="M74" s="137">
        <v>20.128824493060538</v>
      </c>
      <c r="N74" s="137">
        <v>5.1914348553079099</v>
      </c>
      <c r="O74" s="137">
        <v>1.4181973261029412</v>
      </c>
      <c r="P74" s="137">
        <v>3.7043526113911658</v>
      </c>
      <c r="Q74" s="137">
        <v>2.1414921538702565</v>
      </c>
      <c r="R74" s="137">
        <v>3.4888784861778981</v>
      </c>
      <c r="S74" s="137">
        <v>1.8932182181643882</v>
      </c>
    </row>
    <row r="75" spans="1:20" ht="11.1" customHeight="1" x14ac:dyDescent="0.2">
      <c r="A75" s="123">
        <f>IF(D75&lt;&gt;"",COUNTA($D$7:D75),"")</f>
        <v>67</v>
      </c>
      <c r="B75" s="88">
        <v>2005</v>
      </c>
      <c r="C75" s="138">
        <v>100</v>
      </c>
      <c r="D75" s="137">
        <v>1.6593290952053379</v>
      </c>
      <c r="E75" s="137">
        <v>14.780337734829416</v>
      </c>
      <c r="F75" s="137">
        <v>18.633489709234919</v>
      </c>
      <c r="G75" s="137">
        <v>3.9809380616795527</v>
      </c>
      <c r="H75" s="137">
        <v>2.3111430955493306</v>
      </c>
      <c r="I75" s="137">
        <v>0.89391901159294795</v>
      </c>
      <c r="J75" s="137">
        <v>2.5031205828244056</v>
      </c>
      <c r="K75" s="137">
        <v>8.0261820438202545</v>
      </c>
      <c r="L75" s="137">
        <v>9.6379907483357332</v>
      </c>
      <c r="M75" s="137">
        <v>19.648042028984445</v>
      </c>
      <c r="N75" s="137">
        <v>5.1295375283035005</v>
      </c>
      <c r="O75" s="137">
        <v>1.3657007518269428</v>
      </c>
      <c r="P75" s="137">
        <v>3.8107646709142369</v>
      </c>
      <c r="Q75" s="137">
        <v>2.2002554793632405</v>
      </c>
      <c r="R75" s="137">
        <v>3.3851492872568576</v>
      </c>
      <c r="S75" s="137">
        <v>2.0341001702788759</v>
      </c>
    </row>
    <row r="76" spans="1:20" ht="11.1" customHeight="1" x14ac:dyDescent="0.2">
      <c r="A76" s="123">
        <f>IF(D76&lt;&gt;"",COUNTA($D$7:D76),"")</f>
        <v>68</v>
      </c>
      <c r="B76" s="88">
        <v>2006</v>
      </c>
      <c r="C76" s="138">
        <v>100</v>
      </c>
      <c r="D76" s="137">
        <v>1.6776001627502073</v>
      </c>
      <c r="E76" s="137">
        <v>14.798853954152964</v>
      </c>
      <c r="F76" s="137">
        <v>18.7569580403513</v>
      </c>
      <c r="G76" s="137">
        <v>3.9550170344639013</v>
      </c>
      <c r="H76" s="137">
        <v>2.3337543599013379</v>
      </c>
      <c r="I76" s="137">
        <v>0.88837701202190256</v>
      </c>
      <c r="J76" s="137">
        <v>2.5374904892256414</v>
      </c>
      <c r="K76" s="137">
        <v>8.0050282783214559</v>
      </c>
      <c r="L76" s="137">
        <v>9.5991344554910736</v>
      </c>
      <c r="M76" s="137">
        <v>19.524645290384345</v>
      </c>
      <c r="N76" s="137">
        <v>5.117110510685527</v>
      </c>
      <c r="O76" s="137">
        <v>1.355275954531779</v>
      </c>
      <c r="P76" s="137">
        <v>3.8255148311328662</v>
      </c>
      <c r="Q76" s="137">
        <v>2.1978157752464407</v>
      </c>
      <c r="R76" s="137">
        <v>3.3760166666049232</v>
      </c>
      <c r="S76" s="137">
        <v>2.0514071453236862</v>
      </c>
    </row>
    <row r="77" spans="1:20" ht="11.1" customHeight="1" x14ac:dyDescent="0.2">
      <c r="A77" s="123">
        <f>IF(D77&lt;&gt;"",COUNTA($D$7:D77),"")</f>
        <v>69</v>
      </c>
      <c r="B77" s="88">
        <v>2007</v>
      </c>
      <c r="C77" s="138">
        <v>100</v>
      </c>
      <c r="D77" s="137">
        <v>1.6847502670175176</v>
      </c>
      <c r="E77" s="137">
        <v>14.816094199734069</v>
      </c>
      <c r="F77" s="137">
        <v>18.848950600592111</v>
      </c>
      <c r="G77" s="137">
        <v>3.9353485322428887</v>
      </c>
      <c r="H77" s="137">
        <v>2.3492798326539543</v>
      </c>
      <c r="I77" s="137">
        <v>0.8820823298022229</v>
      </c>
      <c r="J77" s="137">
        <v>2.5729181804081729</v>
      </c>
      <c r="K77" s="137">
        <v>7.9883861959965268</v>
      </c>
      <c r="L77" s="137">
        <v>9.5615342045123342</v>
      </c>
      <c r="M77" s="137">
        <v>19.413689660024989</v>
      </c>
      <c r="N77" s="137">
        <v>5.1157138206547836</v>
      </c>
      <c r="O77" s="137">
        <v>1.3470720407445056</v>
      </c>
      <c r="P77" s="137">
        <v>3.8551726256301393</v>
      </c>
      <c r="Q77" s="137">
        <v>2.1950833947598984</v>
      </c>
      <c r="R77" s="137">
        <v>3.3651530153212068</v>
      </c>
      <c r="S77" s="137">
        <v>2.0687710924942158</v>
      </c>
    </row>
    <row r="78" spans="1:20" ht="11.1" customHeight="1" x14ac:dyDescent="0.2">
      <c r="A78" s="123">
        <f>IF(D78&lt;&gt;"",COUNTA($D$7:D78),"")</f>
        <v>70</v>
      </c>
      <c r="B78" s="88">
        <v>2008</v>
      </c>
      <c r="C78" s="138">
        <v>100</v>
      </c>
      <c r="D78" s="137">
        <v>1.6924786026203351</v>
      </c>
      <c r="E78" s="137">
        <v>14.849391875895304</v>
      </c>
      <c r="F78" s="137">
        <v>18.919858699501038</v>
      </c>
      <c r="G78" s="137">
        <v>3.9112662394581026</v>
      </c>
      <c r="H78" s="137">
        <v>2.3658781614872777</v>
      </c>
      <c r="I78" s="137">
        <v>0.87701089324371428</v>
      </c>
      <c r="J78" s="137">
        <v>2.6148395534409308</v>
      </c>
      <c r="K78" s="137">
        <v>7.9984971266897844</v>
      </c>
      <c r="L78" s="137">
        <v>9.5142820108623827</v>
      </c>
      <c r="M78" s="137">
        <v>19.305311156023592</v>
      </c>
      <c r="N78" s="137">
        <v>5.1048957482784578</v>
      </c>
      <c r="O78" s="137">
        <v>1.3364738032107262</v>
      </c>
      <c r="P78" s="137">
        <v>3.8709783713692172</v>
      </c>
      <c r="Q78" s="137">
        <v>2.1931793300450435</v>
      </c>
      <c r="R78" s="137">
        <v>3.3536582763317124</v>
      </c>
      <c r="S78" s="137">
        <v>2.0920001231636571</v>
      </c>
    </row>
    <row r="79" spans="1:20" ht="11.1" customHeight="1" x14ac:dyDescent="0.2">
      <c r="A79" s="123">
        <f>IF(D79&lt;&gt;"",COUNTA($D$7:D79),"")</f>
        <v>71</v>
      </c>
      <c r="B79" s="88">
        <v>2009</v>
      </c>
      <c r="C79" s="138">
        <v>100</v>
      </c>
      <c r="D79" s="137">
        <v>1.6965462038914323</v>
      </c>
      <c r="E79" s="137">
        <v>14.871486560588494</v>
      </c>
      <c r="F79" s="137">
        <v>18.982963154494538</v>
      </c>
      <c r="G79" s="137">
        <v>3.8989590970571437</v>
      </c>
      <c r="H79" s="137">
        <v>2.3760636099953767</v>
      </c>
      <c r="I79" s="137">
        <v>0.87072170824746786</v>
      </c>
      <c r="J79" s="137">
        <v>2.6250735464295052</v>
      </c>
      <c r="K79" s="137">
        <v>7.973023979979498</v>
      </c>
      <c r="L79" s="137">
        <v>9.5172925825570989</v>
      </c>
      <c r="M79" s="137">
        <v>19.225642443775591</v>
      </c>
      <c r="N79" s="137">
        <v>5.1087058894865169</v>
      </c>
      <c r="O79" s="137">
        <v>1.3243722086212706</v>
      </c>
      <c r="P79" s="137">
        <v>3.8844067624696614</v>
      </c>
      <c r="Q79" s="137">
        <v>2.1993939443974839</v>
      </c>
      <c r="R79" s="137">
        <v>3.3422941574122533</v>
      </c>
      <c r="S79" s="137">
        <v>2.1030541228459172</v>
      </c>
    </row>
    <row r="80" spans="1:20" ht="11.1" customHeight="1" x14ac:dyDescent="0.2">
      <c r="A80" s="123">
        <f>IF(D80&lt;&gt;"",COUNTA($D$7:D80),"")</f>
        <v>72</v>
      </c>
      <c r="B80" s="88">
        <v>2010</v>
      </c>
      <c r="C80" s="138">
        <v>100</v>
      </c>
      <c r="D80" s="137">
        <v>1.700260300126418</v>
      </c>
      <c r="E80" s="137">
        <v>14.889153737321745</v>
      </c>
      <c r="F80" s="137">
        <v>19.044180818618013</v>
      </c>
      <c r="G80" s="137">
        <v>3.8849006031126523</v>
      </c>
      <c r="H80" s="137">
        <v>2.3854874812658688</v>
      </c>
      <c r="I80" s="137">
        <v>0.86495867646673685</v>
      </c>
      <c r="J80" s="137">
        <v>2.6582015382779915</v>
      </c>
      <c r="K80" s="137">
        <v>7.9538961207262036</v>
      </c>
      <c r="L80" s="137">
        <v>9.5138284636716381</v>
      </c>
      <c r="M80" s="137">
        <v>19.129576252507839</v>
      </c>
      <c r="N80" s="137">
        <v>5.1060885800010594</v>
      </c>
      <c r="O80" s="137">
        <v>1.3178620565652173</v>
      </c>
      <c r="P80" s="137">
        <v>3.9041103261090604</v>
      </c>
      <c r="Q80" s="137">
        <v>2.1981942960267165</v>
      </c>
      <c r="R80" s="137">
        <v>3.3400322037239465</v>
      </c>
      <c r="S80" s="137">
        <v>2.1092685387117007</v>
      </c>
    </row>
    <row r="81" spans="1:19" ht="11.1" customHeight="1" x14ac:dyDescent="0.2">
      <c r="A81" s="123">
        <f>IF(D81&lt;&gt;"",COUNTA($D$7:D81),"")</f>
        <v>73</v>
      </c>
      <c r="B81" s="88">
        <v>2011</v>
      </c>
      <c r="C81" s="138">
        <v>100</v>
      </c>
      <c r="D81" s="137">
        <v>1.7071175475289608</v>
      </c>
      <c r="E81" s="137">
        <v>14.9110841431227</v>
      </c>
      <c r="F81" s="137">
        <v>19.150907336992201</v>
      </c>
      <c r="G81" s="137">
        <v>3.8684479816188277</v>
      </c>
      <c r="H81" s="137">
        <v>2.3929951638856175</v>
      </c>
      <c r="I81" s="137">
        <v>0.85754822912889572</v>
      </c>
      <c r="J81" s="137">
        <v>2.648946057982001</v>
      </c>
      <c r="K81" s="137">
        <v>7.9274670200624886</v>
      </c>
      <c r="L81" s="137">
        <v>9.5104894566030733</v>
      </c>
      <c r="M81" s="137">
        <v>19.054332436674883</v>
      </c>
      <c r="N81" s="137">
        <v>5.1151667227974595</v>
      </c>
      <c r="O81" s="137">
        <v>1.3090615896266644</v>
      </c>
      <c r="P81" s="137">
        <v>3.9243773034975677</v>
      </c>
      <c r="Q81" s="137">
        <v>2.188934501949062</v>
      </c>
      <c r="R81" s="137">
        <v>3.3172464240903716</v>
      </c>
      <c r="S81" s="137">
        <v>2.1158781170355065</v>
      </c>
    </row>
    <row r="82" spans="1:19" ht="11.1" customHeight="1" x14ac:dyDescent="0.2">
      <c r="A82" s="123">
        <f>IF(D82&lt;&gt;"",COUNTA($D$7:D82),"")</f>
        <v>74</v>
      </c>
      <c r="B82" s="88">
        <v>2012</v>
      </c>
      <c r="C82" s="138">
        <v>100</v>
      </c>
      <c r="D82" s="62">
        <v>1.7097803951868986</v>
      </c>
      <c r="E82" s="62">
        <v>14.966248369092376</v>
      </c>
      <c r="F82" s="62">
        <v>19.244204402900927</v>
      </c>
      <c r="G82" s="62">
        <v>3.8612151604524141</v>
      </c>
      <c r="H82" s="62">
        <v>2.4045410435924253</v>
      </c>
      <c r="I82" s="62">
        <v>0.85761192407838405</v>
      </c>
      <c r="J82" s="62">
        <v>2.6376922366598508</v>
      </c>
      <c r="K82" s="62">
        <v>7.8946267208156264</v>
      </c>
      <c r="L82" s="62">
        <v>9.5272049776839705</v>
      </c>
      <c r="M82" s="62">
        <v>18.93045887160352</v>
      </c>
      <c r="N82" s="62">
        <v>5.1154998884983716</v>
      </c>
      <c r="O82" s="62">
        <v>1.2981440412587435</v>
      </c>
      <c r="P82" s="62">
        <v>3.9356101840248003</v>
      </c>
      <c r="Q82" s="62">
        <v>2.1825703355413797</v>
      </c>
      <c r="R82" s="62">
        <v>3.3158113203991446</v>
      </c>
      <c r="S82" s="62">
        <v>2.1187801282111685</v>
      </c>
    </row>
    <row r="83" spans="1:19" ht="11.1" customHeight="1" x14ac:dyDescent="0.2">
      <c r="A83" s="123">
        <f>IF(D83&lt;&gt;"",COUNTA($D$7:D83),"")</f>
        <v>75</v>
      </c>
      <c r="B83" s="88">
        <v>2013</v>
      </c>
      <c r="C83" s="138">
        <v>100</v>
      </c>
      <c r="D83" s="62">
        <v>1.7078050434381618</v>
      </c>
      <c r="E83" s="62">
        <v>15.01612136358769</v>
      </c>
      <c r="F83" s="62">
        <v>19.348442535548408</v>
      </c>
      <c r="G83" s="62">
        <v>3.8576572150059261</v>
      </c>
      <c r="H83" s="62">
        <v>2.4138869816539597</v>
      </c>
      <c r="I83" s="62">
        <v>0.85431397093847994</v>
      </c>
      <c r="J83" s="62">
        <v>2.6331444411100753</v>
      </c>
      <c r="K83" s="62">
        <v>7.8758985689721586</v>
      </c>
      <c r="L83" s="62">
        <v>9.5496994631260286</v>
      </c>
      <c r="M83" s="62">
        <v>18.83090782275854</v>
      </c>
      <c r="N83" s="62">
        <v>5.1294014373603076</v>
      </c>
      <c r="O83" s="62">
        <v>1.2893512662439595</v>
      </c>
      <c r="P83" s="62">
        <v>3.9214005797426976</v>
      </c>
      <c r="Q83" s="62">
        <v>2.1509981716069015</v>
      </c>
      <c r="R83" s="62">
        <v>3.3067435957927631</v>
      </c>
      <c r="S83" s="62">
        <v>2.1142275127278305</v>
      </c>
    </row>
    <row r="84" spans="1:19" ht="11.1" customHeight="1" x14ac:dyDescent="0.2">
      <c r="A84" s="123">
        <f>IF(D84&lt;&gt;"",COUNTA($D$7:D84),"")</f>
        <v>76</v>
      </c>
      <c r="B84" s="88">
        <v>2014</v>
      </c>
      <c r="C84" s="138">
        <v>100</v>
      </c>
      <c r="D84" s="62">
        <v>1.7057409215543449</v>
      </c>
      <c r="E84" s="62">
        <v>15.0469152348702</v>
      </c>
      <c r="F84" s="62">
        <v>19.457471741463447</v>
      </c>
      <c r="G84" s="62">
        <v>3.8592119520356722</v>
      </c>
      <c r="H84" s="62">
        <v>2.4238880866102921</v>
      </c>
      <c r="I84" s="62">
        <v>0.84602752577045237</v>
      </c>
      <c r="J84" s="62">
        <v>2.6270013181076242</v>
      </c>
      <c r="K84" s="62">
        <v>7.8446060855265092</v>
      </c>
      <c r="L84" s="62">
        <v>9.5682511570827735</v>
      </c>
      <c r="M84" s="62">
        <v>18.72962499284661</v>
      </c>
      <c r="N84" s="62">
        <v>5.1359422126262793</v>
      </c>
      <c r="O84" s="62">
        <v>1.2794869059419407</v>
      </c>
      <c r="P84" s="62">
        <v>3.9194932798177398</v>
      </c>
      <c r="Q84" s="62">
        <v>2.138653488416455</v>
      </c>
      <c r="R84" s="62">
        <v>3.3054285863325168</v>
      </c>
      <c r="S84" s="62">
        <v>2.1122565522100851</v>
      </c>
    </row>
    <row r="85" spans="1:19" ht="11.1" customHeight="1" x14ac:dyDescent="0.2">
      <c r="A85" s="123">
        <f>IF(D85&lt;&gt;"",COUNTA($D$7:D85),"")</f>
        <v>77</v>
      </c>
      <c r="B85" s="88">
        <v>2015</v>
      </c>
      <c r="C85" s="138">
        <v>100</v>
      </c>
      <c r="D85" s="62">
        <v>1.7033268043769598</v>
      </c>
      <c r="E85" s="62">
        <v>15.092256853773765</v>
      </c>
      <c r="F85" s="62">
        <v>19.571016010340458</v>
      </c>
      <c r="G85" s="62">
        <v>3.8673186240930963</v>
      </c>
      <c r="H85" s="62">
        <v>2.4344222720287632</v>
      </c>
      <c r="I85" s="62">
        <v>0.84307888099812822</v>
      </c>
      <c r="J85" s="62">
        <v>2.6243980146999344</v>
      </c>
      <c r="K85" s="62">
        <v>7.8112140517908442</v>
      </c>
      <c r="L85" s="62">
        <v>9.5850856043090875</v>
      </c>
      <c r="M85" s="62">
        <v>18.617476100507105</v>
      </c>
      <c r="N85" s="62">
        <v>5.1399405826449973</v>
      </c>
      <c r="O85" s="62">
        <v>1.2699592072758485</v>
      </c>
      <c r="P85" s="62">
        <v>3.9079763431261578</v>
      </c>
      <c r="Q85" s="62">
        <v>2.1276871304578848</v>
      </c>
      <c r="R85" s="62">
        <v>3.2984359108695052</v>
      </c>
      <c r="S85" s="62">
        <v>2.1064076201490636</v>
      </c>
    </row>
    <row r="86" spans="1:19" ht="11.1" customHeight="1" x14ac:dyDescent="0.2">
      <c r="A86" s="123">
        <f>IF(D86&lt;&gt;"",COUNTA($D$7:D86),"")</f>
        <v>78</v>
      </c>
      <c r="B86" s="88">
        <v>2016</v>
      </c>
      <c r="C86" s="138">
        <v>100</v>
      </c>
      <c r="D86" s="62">
        <v>1.7037398650741338</v>
      </c>
      <c r="E86" s="62">
        <v>15.12840478293657</v>
      </c>
      <c r="F86" s="62">
        <v>19.681241550173937</v>
      </c>
      <c r="G86" s="62">
        <v>3.8738721007859276</v>
      </c>
      <c r="H86" s="62">
        <v>2.4488964306133116</v>
      </c>
      <c r="I86" s="62">
        <v>0.83707665516502416</v>
      </c>
      <c r="J86" s="62">
        <v>2.6033392444814303</v>
      </c>
      <c r="K86" s="62">
        <v>7.7881061035143384</v>
      </c>
      <c r="L86" s="62">
        <v>9.6064888436439784</v>
      </c>
      <c r="M86" s="62">
        <v>18.509797972631155</v>
      </c>
      <c r="N86" s="62">
        <v>5.137565297964902</v>
      </c>
      <c r="O86" s="62">
        <v>1.2578539329578831</v>
      </c>
      <c r="P86" s="62">
        <v>3.901802108729612</v>
      </c>
      <c r="Q86" s="62">
        <v>2.1141427498893743</v>
      </c>
      <c r="R86" s="62">
        <v>3.304756724524077</v>
      </c>
      <c r="S86" s="62">
        <v>2.1029156424748132</v>
      </c>
    </row>
    <row r="87" spans="1:19" ht="11.1" customHeight="1" x14ac:dyDescent="0.2">
      <c r="A87" s="123">
        <f>IF(D87&lt;&gt;"",COUNTA($D$7:D87),"")</f>
        <v>79</v>
      </c>
      <c r="B87" s="88">
        <v>2017</v>
      </c>
      <c r="C87" s="138">
        <v>100</v>
      </c>
      <c r="D87" s="62">
        <v>1.7049513141189989</v>
      </c>
      <c r="E87" s="62">
        <v>15.180817148934624</v>
      </c>
      <c r="F87" s="62">
        <v>19.794361140864822</v>
      </c>
      <c r="G87" s="62">
        <v>3.8757871306819864</v>
      </c>
      <c r="H87" s="62">
        <v>2.4656857391683671</v>
      </c>
      <c r="I87" s="62">
        <v>0.8290911174104052</v>
      </c>
      <c r="J87" s="62">
        <v>2.5596199787842888</v>
      </c>
      <c r="K87" s="62">
        <v>7.7715004357664652</v>
      </c>
      <c r="L87" s="62">
        <v>9.6224965431256244</v>
      </c>
      <c r="M87" s="62">
        <v>18.422476156328013</v>
      </c>
      <c r="N87" s="62">
        <v>5.1342290278020553</v>
      </c>
      <c r="O87" s="62">
        <v>1.2443711555724419</v>
      </c>
      <c r="P87" s="62">
        <v>3.8909508648840183</v>
      </c>
      <c r="Q87" s="62">
        <v>2.1035598698424054</v>
      </c>
      <c r="R87" s="62">
        <v>3.3041207628118783</v>
      </c>
      <c r="S87" s="62">
        <v>2.0959816619101916</v>
      </c>
    </row>
    <row r="88" spans="1:19" ht="11.1" customHeight="1" x14ac:dyDescent="0.2">
      <c r="A88" s="123">
        <f>IF(D88&lt;&gt;"",COUNTA($D$7:D88),"")</f>
        <v>80</v>
      </c>
      <c r="B88" s="88">
        <v>2018</v>
      </c>
      <c r="C88" s="138">
        <v>100</v>
      </c>
      <c r="D88" s="62">
        <v>1.7076521106407285</v>
      </c>
      <c r="E88" s="62">
        <v>15.253832974050658</v>
      </c>
      <c r="F88" s="62">
        <v>19.912847560466336</v>
      </c>
      <c r="G88" s="62">
        <v>3.8817565339329025</v>
      </c>
      <c r="H88" s="62">
        <v>2.4838003805504258</v>
      </c>
      <c r="I88" s="62">
        <v>0.82285048953055806</v>
      </c>
      <c r="J88" s="62">
        <v>2.5147398635916103</v>
      </c>
      <c r="K88" s="62">
        <v>7.7451486506424621</v>
      </c>
      <c r="L88" s="62">
        <v>9.6191054507185569</v>
      </c>
      <c r="M88" s="62">
        <v>18.328189150995311</v>
      </c>
      <c r="N88" s="62">
        <v>5.1457174249741957</v>
      </c>
      <c r="O88" s="62">
        <v>1.2319707587917386</v>
      </c>
      <c r="P88" s="62">
        <v>3.8761209343405909</v>
      </c>
      <c r="Q88" s="62">
        <v>2.0888213021121325</v>
      </c>
      <c r="R88" s="62">
        <v>3.2984365189021383</v>
      </c>
      <c r="S88" s="62">
        <v>2.0890099160194793</v>
      </c>
    </row>
    <row r="89" spans="1:19" ht="11.1" customHeight="1" x14ac:dyDescent="0.2">
      <c r="A89" s="123">
        <f>IF(D89&lt;&gt;"",COUNTA($D$7:D89),"")</f>
        <v>81</v>
      </c>
      <c r="B89" s="88">
        <v>2019</v>
      </c>
      <c r="C89" s="138">
        <v>100</v>
      </c>
      <c r="D89" s="62">
        <v>1.7127921041947383</v>
      </c>
      <c r="E89" s="62">
        <v>15.311487422720125</v>
      </c>
      <c r="F89" s="62">
        <v>20.018770192374511</v>
      </c>
      <c r="G89" s="62">
        <v>3.8859451163333949</v>
      </c>
      <c r="H89" s="62">
        <v>2.4982633599464981</v>
      </c>
      <c r="I89" s="62">
        <v>0.81636533859002769</v>
      </c>
      <c r="J89" s="62">
        <v>2.4822540461184368</v>
      </c>
      <c r="K89" s="62">
        <v>7.7207560984678256</v>
      </c>
      <c r="L89" s="62">
        <v>9.6526237361704457</v>
      </c>
      <c r="M89" s="62">
        <v>18.212989061450596</v>
      </c>
      <c r="N89" s="62">
        <v>5.1440813167944279</v>
      </c>
      <c r="O89" s="62">
        <v>1.2204386530615925</v>
      </c>
      <c r="P89" s="62">
        <v>3.8663969037366468</v>
      </c>
      <c r="Q89" s="62">
        <v>2.0761525666917704</v>
      </c>
      <c r="R89" s="62">
        <v>3.3010669603070029</v>
      </c>
      <c r="S89" s="62">
        <v>2.0796171326867978</v>
      </c>
    </row>
    <row r="90" spans="1:19" ht="11.1" customHeight="1" x14ac:dyDescent="0.2">
      <c r="A90" s="123">
        <f>IF(D90&lt;&gt;"",COUNTA($D$7:D90),"")</f>
        <v>82</v>
      </c>
      <c r="B90" s="88">
        <v>2020</v>
      </c>
      <c r="C90" s="138">
        <v>100</v>
      </c>
      <c r="D90" s="62">
        <v>1.7158071460356723</v>
      </c>
      <c r="E90" s="62">
        <v>15.352369181289554</v>
      </c>
      <c r="F90" s="62">
        <v>20.134795353316704</v>
      </c>
      <c r="G90" s="62">
        <v>3.8906004318354865</v>
      </c>
      <c r="H90" s="62">
        <v>2.5154592343027109</v>
      </c>
      <c r="I90" s="62">
        <v>0.80891762397884726</v>
      </c>
      <c r="J90" s="62">
        <v>2.4539018055064554</v>
      </c>
      <c r="K90" s="62">
        <v>7.71192280101865</v>
      </c>
      <c r="L90" s="62">
        <v>9.6790876898957094</v>
      </c>
      <c r="M90" s="62">
        <v>18.103679280331672</v>
      </c>
      <c r="N90" s="62">
        <v>5.1383668903383795</v>
      </c>
      <c r="O90" s="62">
        <v>1.205406940933498</v>
      </c>
      <c r="P90" s="62">
        <v>3.8577578604068079</v>
      </c>
      <c r="Q90" s="62">
        <v>2.0619902671126855</v>
      </c>
      <c r="R90" s="62">
        <v>3.2997192825660151</v>
      </c>
      <c r="S90" s="62">
        <v>2.0702182673646115</v>
      </c>
    </row>
  </sheetData>
  <mergeCells count="28">
    <mergeCell ref="C68:J68"/>
    <mergeCell ref="K68:S68"/>
    <mergeCell ref="C37:J37"/>
    <mergeCell ref="K37:S37"/>
    <mergeCell ref="P3:P4"/>
    <mergeCell ref="C6:J6"/>
    <mergeCell ref="K6:S6"/>
    <mergeCell ref="G3:G4"/>
    <mergeCell ref="H3:H4"/>
    <mergeCell ref="L3:L4"/>
    <mergeCell ref="F3:F4"/>
    <mergeCell ref="K3:K4"/>
    <mergeCell ref="C1:J2"/>
    <mergeCell ref="A1:B2"/>
    <mergeCell ref="K1:S2"/>
    <mergeCell ref="A3:A4"/>
    <mergeCell ref="J3:J4"/>
    <mergeCell ref="I3:I4"/>
    <mergeCell ref="Q3:Q4"/>
    <mergeCell ref="R3:R4"/>
    <mergeCell ref="S3:S4"/>
    <mergeCell ref="C3:C4"/>
    <mergeCell ref="O3:O4"/>
    <mergeCell ref="D3:D4"/>
    <mergeCell ref="E3:E4"/>
    <mergeCell ref="M3:M4"/>
    <mergeCell ref="N3:N4"/>
    <mergeCell ref="B3: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P163 2020 00&amp;R&amp;"-,Standard"&amp;7&amp;P</oddFooter>
    <evenFooter>&amp;L&amp;"-,Standard"&amp;7&amp;P&amp;R&amp;"-,Standard"&amp;7StatA MV, Statistischer Bericht P163 2020 00</evenFooter>
  </headerFooter>
  <rowBreaks count="1" manualBreakCount="1">
    <brk id="67"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0"/>
  <sheetViews>
    <sheetView zoomScale="140" zoomScaleNormal="140" workbookViewId="0">
      <pane xSplit="2" ySplit="5" topLeftCell="C6" activePane="bottomRight" state="frozen"/>
      <selection sqref="A1:B1"/>
      <selection pane="topRight" sqref="A1:B1"/>
      <selection pane="bottomLeft" sqref="A1:B1"/>
      <selection pane="bottomRight" activeCell="C6" sqref="C6:J6"/>
    </sheetView>
  </sheetViews>
  <sheetFormatPr baseColWidth="10" defaultRowHeight="12" customHeight="1" x14ac:dyDescent="0.2"/>
  <cols>
    <col min="1" max="1" width="3.7109375" style="41" customWidth="1"/>
    <col min="2" max="2" width="6.7109375" style="63" customWidth="1"/>
    <col min="3" max="3" width="10.7109375" style="41" customWidth="1"/>
    <col min="4" max="10" width="9.7109375" style="41" customWidth="1"/>
    <col min="11" max="12" width="9" style="41" customWidth="1"/>
    <col min="13" max="13" width="9.7109375" style="41" customWidth="1"/>
    <col min="14" max="19" width="9" style="41" customWidth="1"/>
    <col min="20" max="16384" width="11.42578125" style="41"/>
  </cols>
  <sheetData>
    <row r="1" spans="1:19" ht="24.95" customHeight="1" x14ac:dyDescent="0.2">
      <c r="A1" s="204" t="s">
        <v>64</v>
      </c>
      <c r="B1" s="205"/>
      <c r="C1" s="206" t="s">
        <v>82</v>
      </c>
      <c r="D1" s="206"/>
      <c r="E1" s="206"/>
      <c r="F1" s="206"/>
      <c r="G1" s="206"/>
      <c r="H1" s="206"/>
      <c r="I1" s="206"/>
      <c r="J1" s="207"/>
      <c r="K1" s="218" t="s">
        <v>82</v>
      </c>
      <c r="L1" s="206"/>
      <c r="M1" s="206"/>
      <c r="N1" s="206"/>
      <c r="O1" s="206"/>
      <c r="P1" s="206"/>
      <c r="Q1" s="206"/>
      <c r="R1" s="206"/>
      <c r="S1" s="207"/>
    </row>
    <row r="2" spans="1:19" ht="15" customHeight="1" x14ac:dyDescent="0.2">
      <c r="A2" s="204"/>
      <c r="B2" s="205"/>
      <c r="C2" s="206"/>
      <c r="D2" s="206"/>
      <c r="E2" s="206"/>
      <c r="F2" s="206"/>
      <c r="G2" s="206"/>
      <c r="H2" s="206"/>
      <c r="I2" s="206"/>
      <c r="J2" s="207"/>
      <c r="K2" s="218"/>
      <c r="L2" s="206"/>
      <c r="M2" s="206"/>
      <c r="N2" s="206"/>
      <c r="O2" s="206"/>
      <c r="P2" s="206"/>
      <c r="Q2" s="206"/>
      <c r="R2" s="206"/>
      <c r="S2" s="207"/>
    </row>
    <row r="3" spans="1:19" s="58" customFormat="1" ht="11.45" customHeight="1" x14ac:dyDescent="0.2">
      <c r="A3" s="212" t="s">
        <v>98</v>
      </c>
      <c r="B3" s="213" t="s">
        <v>31</v>
      </c>
      <c r="C3" s="213" t="s">
        <v>28</v>
      </c>
      <c r="D3" s="213" t="s">
        <v>33</v>
      </c>
      <c r="E3" s="213" t="s">
        <v>34</v>
      </c>
      <c r="F3" s="213" t="s">
        <v>19</v>
      </c>
      <c r="G3" s="213" t="s">
        <v>20</v>
      </c>
      <c r="H3" s="213" t="s">
        <v>21</v>
      </c>
      <c r="I3" s="213" t="s">
        <v>22</v>
      </c>
      <c r="J3" s="214" t="s">
        <v>23</v>
      </c>
      <c r="K3" s="212" t="s">
        <v>24</v>
      </c>
      <c r="L3" s="213" t="s">
        <v>35</v>
      </c>
      <c r="M3" s="213" t="s">
        <v>36</v>
      </c>
      <c r="N3" s="213" t="s">
        <v>37</v>
      </c>
      <c r="O3" s="213" t="s">
        <v>25</v>
      </c>
      <c r="P3" s="213" t="s">
        <v>26</v>
      </c>
      <c r="Q3" s="213" t="s">
        <v>38</v>
      </c>
      <c r="R3" s="213" t="s">
        <v>39</v>
      </c>
      <c r="S3" s="214" t="s">
        <v>27</v>
      </c>
    </row>
    <row r="4" spans="1:19" s="58" customFormat="1" ht="11.45" customHeight="1" x14ac:dyDescent="0.2">
      <c r="A4" s="212"/>
      <c r="B4" s="213"/>
      <c r="C4" s="213"/>
      <c r="D4" s="213"/>
      <c r="E4" s="213"/>
      <c r="F4" s="213"/>
      <c r="G4" s="213"/>
      <c r="H4" s="213"/>
      <c r="I4" s="213"/>
      <c r="J4" s="214"/>
      <c r="K4" s="212"/>
      <c r="L4" s="213"/>
      <c r="M4" s="213"/>
      <c r="N4" s="213"/>
      <c r="O4" s="213"/>
      <c r="P4" s="213"/>
      <c r="Q4" s="213"/>
      <c r="R4" s="213"/>
      <c r="S4" s="214"/>
    </row>
    <row r="5" spans="1:19" s="65" customFormat="1" ht="11.45" customHeight="1" x14ac:dyDescent="0.2">
      <c r="A5" s="29">
        <v>1</v>
      </c>
      <c r="B5" s="30">
        <v>2</v>
      </c>
      <c r="C5" s="30">
        <v>3</v>
      </c>
      <c r="D5" s="30">
        <v>4</v>
      </c>
      <c r="E5" s="30">
        <v>5</v>
      </c>
      <c r="F5" s="30">
        <v>6</v>
      </c>
      <c r="G5" s="30">
        <v>7</v>
      </c>
      <c r="H5" s="30">
        <v>8</v>
      </c>
      <c r="I5" s="30">
        <v>9</v>
      </c>
      <c r="J5" s="31">
        <v>10</v>
      </c>
      <c r="K5" s="29">
        <v>11</v>
      </c>
      <c r="L5" s="30">
        <v>12</v>
      </c>
      <c r="M5" s="30">
        <v>13</v>
      </c>
      <c r="N5" s="30">
        <v>14</v>
      </c>
      <c r="O5" s="30">
        <v>15</v>
      </c>
      <c r="P5" s="30">
        <v>16</v>
      </c>
      <c r="Q5" s="30">
        <v>17</v>
      </c>
      <c r="R5" s="30">
        <v>18</v>
      </c>
      <c r="S5" s="31">
        <v>19</v>
      </c>
    </row>
    <row r="6" spans="1:19" ht="20.100000000000001" customHeight="1" x14ac:dyDescent="0.2">
      <c r="A6" s="53"/>
      <c r="B6" s="128"/>
      <c r="C6" s="200" t="s">
        <v>18</v>
      </c>
      <c r="D6" s="201"/>
      <c r="E6" s="201"/>
      <c r="F6" s="201"/>
      <c r="G6" s="201"/>
      <c r="H6" s="201"/>
      <c r="I6" s="201"/>
      <c r="J6" s="201"/>
      <c r="K6" s="201" t="s">
        <v>18</v>
      </c>
      <c r="L6" s="201"/>
      <c r="M6" s="201"/>
      <c r="N6" s="201"/>
      <c r="O6" s="201"/>
      <c r="P6" s="201"/>
      <c r="Q6" s="201"/>
      <c r="R6" s="201"/>
      <c r="S6" s="201"/>
    </row>
    <row r="7" spans="1:19" ht="11.1" customHeight="1" x14ac:dyDescent="0.2">
      <c r="A7" s="123">
        <f>IF(D7&lt;&gt;"",COUNTA($D$7:D7),"")</f>
        <v>1</v>
      </c>
      <c r="B7" s="141">
        <v>1991</v>
      </c>
      <c r="C7" s="136">
        <v>4999506</v>
      </c>
      <c r="D7" s="136" t="s">
        <v>5</v>
      </c>
      <c r="E7" s="136">
        <v>792022.78099999996</v>
      </c>
      <c r="F7" s="136">
        <v>953558.44</v>
      </c>
      <c r="G7" s="136">
        <v>203449.71299999999</v>
      </c>
      <c r="H7" s="136" t="s">
        <v>5</v>
      </c>
      <c r="I7" s="136">
        <v>49145.743000000002</v>
      </c>
      <c r="J7" s="136">
        <v>119446.914</v>
      </c>
      <c r="K7" s="136">
        <v>428782.53100000002</v>
      </c>
      <c r="L7" s="136">
        <v>493575.99099999998</v>
      </c>
      <c r="M7" s="136">
        <v>1073373.1329999999</v>
      </c>
      <c r="N7" s="136">
        <v>275376.99400000001</v>
      </c>
      <c r="O7" s="136">
        <v>74372.013999999996</v>
      </c>
      <c r="P7" s="136" t="s">
        <v>5</v>
      </c>
      <c r="Q7" s="136" t="s">
        <v>5</v>
      </c>
      <c r="R7" s="136">
        <v>183593.19699999999</v>
      </c>
      <c r="S7" s="136" t="s">
        <v>5</v>
      </c>
    </row>
    <row r="8" spans="1:19" ht="11.1" customHeight="1" x14ac:dyDescent="0.2">
      <c r="A8" s="123">
        <f>IF(D8&lt;&gt;"",COUNTA($D$7:D8),"")</f>
        <v>2</v>
      </c>
      <c r="B8" s="141">
        <v>1992</v>
      </c>
      <c r="C8" s="136">
        <v>5424026</v>
      </c>
      <c r="D8" s="136" t="s">
        <v>5</v>
      </c>
      <c r="E8" s="136">
        <v>852741.87899999996</v>
      </c>
      <c r="F8" s="136">
        <v>1033859.31</v>
      </c>
      <c r="G8" s="136">
        <v>221171.42199999999</v>
      </c>
      <c r="H8" s="136" t="s">
        <v>5</v>
      </c>
      <c r="I8" s="136">
        <v>52166.233999999997</v>
      </c>
      <c r="J8" s="136">
        <v>129013.768</v>
      </c>
      <c r="K8" s="136">
        <v>461276.05099999998</v>
      </c>
      <c r="L8" s="136">
        <v>532814.39399999997</v>
      </c>
      <c r="M8" s="136">
        <v>1150881.632</v>
      </c>
      <c r="N8" s="136">
        <v>294921.75900000002</v>
      </c>
      <c r="O8" s="136">
        <v>79365.895000000004</v>
      </c>
      <c r="P8" s="136" t="s">
        <v>5</v>
      </c>
      <c r="Q8" s="136" t="s">
        <v>5</v>
      </c>
      <c r="R8" s="136">
        <v>196291.67499999999</v>
      </c>
      <c r="S8" s="136" t="s">
        <v>5</v>
      </c>
    </row>
    <row r="9" spans="1:19" ht="11.1" customHeight="1" x14ac:dyDescent="0.2">
      <c r="A9" s="123">
        <f>IF(D9&lt;&gt;"",COUNTA($D$7:D9),"")</f>
        <v>3</v>
      </c>
      <c r="B9" s="141">
        <v>1993</v>
      </c>
      <c r="C9" s="136">
        <v>5753284</v>
      </c>
      <c r="D9" s="136" t="s">
        <v>5</v>
      </c>
      <c r="E9" s="136">
        <v>897070.40399999998</v>
      </c>
      <c r="F9" s="136">
        <v>1091495.527</v>
      </c>
      <c r="G9" s="136">
        <v>235599.90900000001</v>
      </c>
      <c r="H9" s="136" t="s">
        <v>5</v>
      </c>
      <c r="I9" s="136">
        <v>54539.697999999997</v>
      </c>
      <c r="J9" s="136">
        <v>136402.14799999999</v>
      </c>
      <c r="K9" s="136">
        <v>485779.12300000002</v>
      </c>
      <c r="L9" s="136">
        <v>560776.84499999997</v>
      </c>
      <c r="M9" s="136">
        <v>1203742.155</v>
      </c>
      <c r="N9" s="136">
        <v>309266.25599999999</v>
      </c>
      <c r="O9" s="136">
        <v>82656.952000000005</v>
      </c>
      <c r="P9" s="136" t="s">
        <v>5</v>
      </c>
      <c r="Q9" s="136" t="s">
        <v>5</v>
      </c>
      <c r="R9" s="136">
        <v>205543.503</v>
      </c>
      <c r="S9" s="136" t="s">
        <v>5</v>
      </c>
    </row>
    <row r="10" spans="1:19" ht="11.1" customHeight="1" x14ac:dyDescent="0.2">
      <c r="A10" s="123">
        <f>IF(D10&lt;&gt;"",COUNTA($D$7:D10),"")</f>
        <v>4</v>
      </c>
      <c r="B10" s="141">
        <v>1994</v>
      </c>
      <c r="C10" s="136">
        <v>5989472</v>
      </c>
      <c r="D10" s="136" t="s">
        <v>5</v>
      </c>
      <c r="E10" s="136">
        <v>922948.03</v>
      </c>
      <c r="F10" s="136">
        <v>1132353.774</v>
      </c>
      <c r="G10" s="136">
        <v>244561.56099999999</v>
      </c>
      <c r="H10" s="136" t="s">
        <v>5</v>
      </c>
      <c r="I10" s="136">
        <v>55434.794000000002</v>
      </c>
      <c r="J10" s="136">
        <v>140397.70199999999</v>
      </c>
      <c r="K10" s="136">
        <v>498192.8</v>
      </c>
      <c r="L10" s="136">
        <v>578475.16299999994</v>
      </c>
      <c r="M10" s="136">
        <v>1233266.4609999999</v>
      </c>
      <c r="N10" s="136">
        <v>318912.17599999998</v>
      </c>
      <c r="O10" s="136">
        <v>84681.085000000006</v>
      </c>
      <c r="P10" s="136" t="s">
        <v>5</v>
      </c>
      <c r="Q10" s="136" t="s">
        <v>5</v>
      </c>
      <c r="R10" s="136">
        <v>211599.25200000001</v>
      </c>
      <c r="S10" s="136" t="s">
        <v>5</v>
      </c>
    </row>
    <row r="11" spans="1:19" ht="11.1" customHeight="1" x14ac:dyDescent="0.2">
      <c r="A11" s="123">
        <f>IF(D11&lt;&gt;"",COUNTA($D$7:D11),"")</f>
        <v>5</v>
      </c>
      <c r="B11" s="141">
        <v>1995</v>
      </c>
      <c r="C11" s="136">
        <v>6228262</v>
      </c>
      <c r="D11" s="136">
        <v>92439.37</v>
      </c>
      <c r="E11" s="136">
        <v>947543.522</v>
      </c>
      <c r="F11" s="136">
        <v>1174259.5630000001</v>
      </c>
      <c r="G11" s="136">
        <v>253826.25700000001</v>
      </c>
      <c r="H11" s="136">
        <v>116173.458</v>
      </c>
      <c r="I11" s="136">
        <v>56240.245000000003</v>
      </c>
      <c r="J11" s="136">
        <v>143736.18100000001</v>
      </c>
      <c r="K11" s="136">
        <v>511998.42700000003</v>
      </c>
      <c r="L11" s="136">
        <v>596298</v>
      </c>
      <c r="M11" s="136">
        <v>1262329.9280000001</v>
      </c>
      <c r="N11" s="136">
        <v>329637.88400000002</v>
      </c>
      <c r="O11" s="136">
        <v>87133.138000000006</v>
      </c>
      <c r="P11" s="136">
        <v>203953.476</v>
      </c>
      <c r="Q11" s="136">
        <v>123641.67200000001</v>
      </c>
      <c r="R11" s="136">
        <v>218696.79500000001</v>
      </c>
      <c r="S11" s="136">
        <v>110354.087</v>
      </c>
    </row>
    <row r="12" spans="1:19" ht="11.1" customHeight="1" x14ac:dyDescent="0.2">
      <c r="A12" s="123">
        <f>IF(D12&lt;&gt;"",COUNTA($D$7:D12),"")</f>
        <v>6</v>
      </c>
      <c r="B12" s="141">
        <v>1996</v>
      </c>
      <c r="C12" s="136">
        <v>6331215</v>
      </c>
      <c r="D12" s="136">
        <v>100697.00199999999</v>
      </c>
      <c r="E12" s="136">
        <v>953164.72499999998</v>
      </c>
      <c r="F12" s="136">
        <v>1190974.2120000001</v>
      </c>
      <c r="G12" s="136">
        <v>260926.516</v>
      </c>
      <c r="H12" s="136">
        <v>128311.09</v>
      </c>
      <c r="I12" s="136">
        <v>56083.167999999998</v>
      </c>
      <c r="J12" s="136">
        <v>144347.75899999999</v>
      </c>
      <c r="K12" s="136">
        <v>513666.478</v>
      </c>
      <c r="L12" s="136">
        <v>600642.18900000001</v>
      </c>
      <c r="M12" s="136">
        <v>1265698.581</v>
      </c>
      <c r="N12" s="136">
        <v>331741.89199999999</v>
      </c>
      <c r="O12" s="136">
        <v>87664.467000000004</v>
      </c>
      <c r="P12" s="136">
        <v>224467.05799999999</v>
      </c>
      <c r="Q12" s="136">
        <v>134313.503</v>
      </c>
      <c r="R12" s="136">
        <v>220272.31400000001</v>
      </c>
      <c r="S12" s="136">
        <v>118244.04399999999</v>
      </c>
    </row>
    <row r="13" spans="1:19" ht="11.1" customHeight="1" x14ac:dyDescent="0.2">
      <c r="A13" s="123">
        <f>IF(D13&lt;&gt;"",COUNTA($D$7:D13),"")</f>
        <v>7</v>
      </c>
      <c r="B13" s="141">
        <v>1997</v>
      </c>
      <c r="C13" s="136">
        <v>6448415</v>
      </c>
      <c r="D13" s="136">
        <v>108146.81</v>
      </c>
      <c r="E13" s="136">
        <v>959383.20900000003</v>
      </c>
      <c r="F13" s="136">
        <v>1206735.388</v>
      </c>
      <c r="G13" s="136">
        <v>271177.58399999997</v>
      </c>
      <c r="H13" s="136">
        <v>139924.13800000001</v>
      </c>
      <c r="I13" s="136">
        <v>56027.252</v>
      </c>
      <c r="J13" s="136">
        <v>146132.46</v>
      </c>
      <c r="K13" s="136">
        <v>518087.19699999999</v>
      </c>
      <c r="L13" s="136">
        <v>607798.42099999997</v>
      </c>
      <c r="M13" s="136">
        <v>1273413.4110000001</v>
      </c>
      <c r="N13" s="136">
        <v>335571.75799999997</v>
      </c>
      <c r="O13" s="136">
        <v>88528.910999999993</v>
      </c>
      <c r="P13" s="136">
        <v>243756.46900000001</v>
      </c>
      <c r="Q13" s="136">
        <v>144335.26800000001</v>
      </c>
      <c r="R13" s="136">
        <v>222887.568</v>
      </c>
      <c r="S13" s="136">
        <v>126509.158</v>
      </c>
    </row>
    <row r="14" spans="1:19" ht="11.1" customHeight="1" x14ac:dyDescent="0.2">
      <c r="A14" s="123">
        <f>IF(D14&lt;&gt;"",COUNTA($D$7:D14),"")</f>
        <v>8</v>
      </c>
      <c r="B14" s="141">
        <v>1998</v>
      </c>
      <c r="C14" s="136">
        <v>6566754</v>
      </c>
      <c r="D14" s="136">
        <v>114390.08</v>
      </c>
      <c r="E14" s="136">
        <v>967428.76599999995</v>
      </c>
      <c r="F14" s="136">
        <v>1225997.142</v>
      </c>
      <c r="G14" s="136">
        <v>276459.71299999999</v>
      </c>
      <c r="H14" s="136">
        <v>150939.55499999999</v>
      </c>
      <c r="I14" s="136">
        <v>56128.142999999996</v>
      </c>
      <c r="J14" s="136">
        <v>148515.49600000001</v>
      </c>
      <c r="K14" s="136">
        <v>522786.45400000003</v>
      </c>
      <c r="L14" s="136">
        <v>616890.00100000005</v>
      </c>
      <c r="M14" s="136">
        <v>1283869.307</v>
      </c>
      <c r="N14" s="136">
        <v>340033.489</v>
      </c>
      <c r="O14" s="136">
        <v>90128.824999999997</v>
      </c>
      <c r="P14" s="136">
        <v>259482.58900000001</v>
      </c>
      <c r="Q14" s="136">
        <v>153757.57199999999</v>
      </c>
      <c r="R14" s="136">
        <v>226044.97700000001</v>
      </c>
      <c r="S14" s="136">
        <v>133901.897</v>
      </c>
    </row>
    <row r="15" spans="1:19" ht="11.1" customHeight="1" x14ac:dyDescent="0.2">
      <c r="A15" s="123">
        <f>IF(D15&lt;&gt;"",COUNTA($D$7:D15),"")</f>
        <v>9</v>
      </c>
      <c r="B15" s="141">
        <v>1999</v>
      </c>
      <c r="C15" s="136">
        <v>6665355</v>
      </c>
      <c r="D15" s="136">
        <v>119210.637</v>
      </c>
      <c r="E15" s="136">
        <v>973556.99600000004</v>
      </c>
      <c r="F15" s="136">
        <v>1241073.4539999999</v>
      </c>
      <c r="G15" s="136">
        <v>279889.408</v>
      </c>
      <c r="H15" s="136">
        <v>160229.46799999999</v>
      </c>
      <c r="I15" s="136">
        <v>56392.387000000002</v>
      </c>
      <c r="J15" s="136">
        <v>149526.193</v>
      </c>
      <c r="K15" s="136">
        <v>526572.70299999998</v>
      </c>
      <c r="L15" s="136">
        <v>626367.26699999999</v>
      </c>
      <c r="M15" s="136">
        <v>1295775.5390000001</v>
      </c>
      <c r="N15" s="136">
        <v>343636.39799999999</v>
      </c>
      <c r="O15" s="136">
        <v>91110.722999999998</v>
      </c>
      <c r="P15" s="136">
        <v>271612.35700000002</v>
      </c>
      <c r="Q15" s="136">
        <v>160398.40700000001</v>
      </c>
      <c r="R15" s="136">
        <v>228777.375</v>
      </c>
      <c r="S15" s="136">
        <v>141225.68900000001</v>
      </c>
    </row>
    <row r="16" spans="1:19" ht="11.1" customHeight="1" x14ac:dyDescent="0.2">
      <c r="A16" s="123">
        <f>IF(D16&lt;&gt;"",COUNTA($D$7:D16),"")</f>
        <v>10</v>
      </c>
      <c r="B16" s="141">
        <v>2000</v>
      </c>
      <c r="C16" s="136">
        <v>6838215</v>
      </c>
      <c r="D16" s="136">
        <v>124632.777</v>
      </c>
      <c r="E16" s="136">
        <v>993058.89399999997</v>
      </c>
      <c r="F16" s="136">
        <v>1272954.0079999999</v>
      </c>
      <c r="G16" s="136">
        <v>284728.04499999998</v>
      </c>
      <c r="H16" s="136">
        <v>169899.33900000001</v>
      </c>
      <c r="I16" s="136">
        <v>57426.269</v>
      </c>
      <c r="J16" s="136">
        <v>153386.44200000001</v>
      </c>
      <c r="K16" s="136">
        <v>535753.99699999997</v>
      </c>
      <c r="L16" s="136">
        <v>643453.37300000002</v>
      </c>
      <c r="M16" s="136">
        <v>1323652.827</v>
      </c>
      <c r="N16" s="136">
        <v>351349.14600000001</v>
      </c>
      <c r="O16" s="136">
        <v>93044.464000000007</v>
      </c>
      <c r="P16" s="136">
        <v>285575.63500000001</v>
      </c>
      <c r="Q16" s="136">
        <v>167504.90299999999</v>
      </c>
      <c r="R16" s="136">
        <v>233340.663</v>
      </c>
      <c r="S16" s="136">
        <v>148454.21400000001</v>
      </c>
    </row>
    <row r="17" spans="1:20" ht="11.1" customHeight="1" x14ac:dyDescent="0.2">
      <c r="A17" s="123">
        <f>IF(D17&lt;&gt;"",COUNTA($D$7:D17),"")</f>
        <v>11</v>
      </c>
      <c r="B17" s="141">
        <v>2001</v>
      </c>
      <c r="C17" s="136">
        <v>6947494</v>
      </c>
      <c r="D17" s="136">
        <v>127769.007</v>
      </c>
      <c r="E17" s="136">
        <v>1010017.699</v>
      </c>
      <c r="F17" s="136">
        <v>1294998.4369999999</v>
      </c>
      <c r="G17" s="136">
        <v>286509.44</v>
      </c>
      <c r="H17" s="136">
        <v>175794.34899999999</v>
      </c>
      <c r="I17" s="136">
        <v>57922.442999999999</v>
      </c>
      <c r="J17" s="136">
        <v>157479.91899999999</v>
      </c>
      <c r="K17" s="136">
        <v>542635.65099999995</v>
      </c>
      <c r="L17" s="136">
        <v>653998.71200000006</v>
      </c>
      <c r="M17" s="136">
        <v>1340583.5060000001</v>
      </c>
      <c r="N17" s="136">
        <v>355257.42499999999</v>
      </c>
      <c r="O17" s="136">
        <v>93294.573999999993</v>
      </c>
      <c r="P17" s="136">
        <v>291885.30099999998</v>
      </c>
      <c r="Q17" s="136">
        <v>170195.13099999999</v>
      </c>
      <c r="R17" s="136">
        <v>235204.55900000001</v>
      </c>
      <c r="S17" s="136">
        <v>153947.853</v>
      </c>
    </row>
    <row r="18" spans="1:20" ht="11.1" customHeight="1" x14ac:dyDescent="0.2">
      <c r="A18" s="123">
        <f>IF(D18&lt;&gt;"",COUNTA($D$7:D18),"")</f>
        <v>12</v>
      </c>
      <c r="B18" s="141">
        <v>2002</v>
      </c>
      <c r="C18" s="136">
        <v>6995795</v>
      </c>
      <c r="D18" s="136">
        <v>129325.05100000001</v>
      </c>
      <c r="E18" s="136">
        <v>1020238.447</v>
      </c>
      <c r="F18" s="136">
        <v>1309751.923</v>
      </c>
      <c r="G18" s="136">
        <v>285067.77600000001</v>
      </c>
      <c r="H18" s="136">
        <v>179604.33799999999</v>
      </c>
      <c r="I18" s="136">
        <v>58310.203000000001</v>
      </c>
      <c r="J18" s="136">
        <v>161318.375</v>
      </c>
      <c r="K18" s="136">
        <v>544204.06900000002</v>
      </c>
      <c r="L18" s="136">
        <v>659140.27099999995</v>
      </c>
      <c r="M18" s="136">
        <v>1344209.669</v>
      </c>
      <c r="N18" s="136">
        <v>358460.505</v>
      </c>
      <c r="O18" s="136">
        <v>93305.52</v>
      </c>
      <c r="P18" s="136">
        <v>290334.14199999999</v>
      </c>
      <c r="Q18" s="136">
        <v>170884.77600000001</v>
      </c>
      <c r="R18" s="136">
        <v>234884.247</v>
      </c>
      <c r="S18" s="136">
        <v>156755.68299999999</v>
      </c>
    </row>
    <row r="19" spans="1:20" ht="11.1" customHeight="1" x14ac:dyDescent="0.2">
      <c r="A19" s="123">
        <f>IF(D19&lt;&gt;"",COUNTA($D$7:D19),"")</f>
        <v>13</v>
      </c>
      <c r="B19" s="141">
        <v>2003</v>
      </c>
      <c r="C19" s="136">
        <v>7043082</v>
      </c>
      <c r="D19" s="136">
        <v>130873.77</v>
      </c>
      <c r="E19" s="136">
        <v>1027886.85</v>
      </c>
      <c r="F19" s="136">
        <v>1326365.2390000001</v>
      </c>
      <c r="G19" s="136">
        <v>282517.59600000002</v>
      </c>
      <c r="H19" s="136">
        <v>182354.30600000001</v>
      </c>
      <c r="I19" s="136">
        <v>57973.273999999998</v>
      </c>
      <c r="J19" s="136">
        <v>164400.41500000001</v>
      </c>
      <c r="K19" s="136">
        <v>545577.25800000003</v>
      </c>
      <c r="L19" s="136">
        <v>666375.54299999995</v>
      </c>
      <c r="M19" s="136">
        <v>1345000.923</v>
      </c>
      <c r="N19" s="136">
        <v>360021.1</v>
      </c>
      <c r="O19" s="136">
        <v>93444.816999999995</v>
      </c>
      <c r="P19" s="136">
        <v>293487.02299999999</v>
      </c>
      <c r="Q19" s="136">
        <v>172011.32199999999</v>
      </c>
      <c r="R19" s="136">
        <v>234841.00700000001</v>
      </c>
      <c r="S19" s="136">
        <v>159951.55499999999</v>
      </c>
    </row>
    <row r="20" spans="1:20" ht="11.1" customHeight="1" x14ac:dyDescent="0.2">
      <c r="A20" s="123">
        <f>IF(D20&lt;&gt;"",COUNTA($D$7:D20),"")</f>
        <v>14</v>
      </c>
      <c r="B20" s="141">
        <v>2004</v>
      </c>
      <c r="C20" s="136">
        <v>7165580</v>
      </c>
      <c r="D20" s="136">
        <v>133859.02900000001</v>
      </c>
      <c r="E20" s="136">
        <v>1048368.659</v>
      </c>
      <c r="F20" s="136">
        <v>1355493.5419999999</v>
      </c>
      <c r="G20" s="136">
        <v>284135.277</v>
      </c>
      <c r="H20" s="136">
        <v>187266.12400000001</v>
      </c>
      <c r="I20" s="136">
        <v>58848.012999999999</v>
      </c>
      <c r="J20" s="136">
        <v>171352.603</v>
      </c>
      <c r="K20" s="136">
        <v>553267.27</v>
      </c>
      <c r="L20" s="136">
        <v>676145.95299999998</v>
      </c>
      <c r="M20" s="136">
        <v>1360840.0279999999</v>
      </c>
      <c r="N20" s="136">
        <v>365516.38299999997</v>
      </c>
      <c r="O20" s="136">
        <v>93973.179000000004</v>
      </c>
      <c r="P20" s="136">
        <v>300688.90700000001</v>
      </c>
      <c r="Q20" s="136">
        <v>175293.883</v>
      </c>
      <c r="R20" s="136">
        <v>237238.557</v>
      </c>
      <c r="S20" s="136">
        <v>163292.59400000001</v>
      </c>
    </row>
    <row r="21" spans="1:20" ht="11.1" customHeight="1" x14ac:dyDescent="0.2">
      <c r="A21" s="123">
        <f>IF(D21&lt;&gt;"",COUNTA($D$7:D21),"")</f>
        <v>15</v>
      </c>
      <c r="B21" s="141">
        <v>2005</v>
      </c>
      <c r="C21" s="136">
        <v>7267356</v>
      </c>
      <c r="D21" s="136">
        <v>136954.21</v>
      </c>
      <c r="E21" s="136">
        <v>1063718.2649999999</v>
      </c>
      <c r="F21" s="136">
        <v>1377406.929</v>
      </c>
      <c r="G21" s="136">
        <v>286671.49400000001</v>
      </c>
      <c r="H21" s="136">
        <v>191412.98199999999</v>
      </c>
      <c r="I21" s="136">
        <v>59305.434000000001</v>
      </c>
      <c r="J21" s="136">
        <v>178353.353</v>
      </c>
      <c r="K21" s="136">
        <v>562336.98199999996</v>
      </c>
      <c r="L21" s="136">
        <v>681827.37199999997</v>
      </c>
      <c r="M21" s="136">
        <v>1377343.382</v>
      </c>
      <c r="N21" s="136">
        <v>369724.10200000001</v>
      </c>
      <c r="O21" s="136">
        <v>94258.361999999994</v>
      </c>
      <c r="P21" s="136">
        <v>305255.59600000002</v>
      </c>
      <c r="Q21" s="136">
        <v>177277.68799999999</v>
      </c>
      <c r="R21" s="136">
        <v>239116.04500000001</v>
      </c>
      <c r="S21" s="136">
        <v>166393.81099999999</v>
      </c>
    </row>
    <row r="22" spans="1:20" ht="11.1" customHeight="1" x14ac:dyDescent="0.2">
      <c r="A22" s="123">
        <f>IF(D22&lt;&gt;"",COUNTA($D$7:D22),"")</f>
        <v>16</v>
      </c>
      <c r="B22" s="141">
        <v>2006</v>
      </c>
      <c r="C22" s="136">
        <v>7466411</v>
      </c>
      <c r="D22" s="136">
        <v>141801.166</v>
      </c>
      <c r="E22" s="136">
        <v>1095637.4680000001</v>
      </c>
      <c r="F22" s="136">
        <v>1427361.73</v>
      </c>
      <c r="G22" s="136">
        <v>291854.80699999997</v>
      </c>
      <c r="H22" s="136">
        <v>198097.098</v>
      </c>
      <c r="I22" s="136">
        <v>60611.324000000001</v>
      </c>
      <c r="J22" s="136">
        <v>186764.73300000001</v>
      </c>
      <c r="K22" s="136">
        <v>576337.00300000003</v>
      </c>
      <c r="L22" s="136">
        <v>696694.18500000006</v>
      </c>
      <c r="M22" s="136">
        <v>1405560.7930000001</v>
      </c>
      <c r="N22" s="136">
        <v>379108.44699999999</v>
      </c>
      <c r="O22" s="136">
        <v>95921.603000000003</v>
      </c>
      <c r="P22" s="136">
        <v>313094.734</v>
      </c>
      <c r="Q22" s="136">
        <v>180665.071</v>
      </c>
      <c r="R22" s="136">
        <v>245252.71799999999</v>
      </c>
      <c r="S22" s="136">
        <v>171648.11600000001</v>
      </c>
    </row>
    <row r="23" spans="1:20" ht="11.1" customHeight="1" x14ac:dyDescent="0.2">
      <c r="A23" s="123">
        <f>IF(D23&lt;&gt;"",COUNTA($D$7:D23),"")</f>
        <v>17</v>
      </c>
      <c r="B23" s="141">
        <v>2007</v>
      </c>
      <c r="C23" s="136">
        <v>7908539</v>
      </c>
      <c r="D23" s="136">
        <v>149826.147</v>
      </c>
      <c r="E23" s="136">
        <v>1163513.5889999999</v>
      </c>
      <c r="F23" s="136">
        <v>1519901.6850000001</v>
      </c>
      <c r="G23" s="136">
        <v>306842.33199999999</v>
      </c>
      <c r="H23" s="136">
        <v>210461.81</v>
      </c>
      <c r="I23" s="136">
        <v>63727.326000000001</v>
      </c>
      <c r="J23" s="136">
        <v>201661.26800000001</v>
      </c>
      <c r="K23" s="136">
        <v>609929.69999999995</v>
      </c>
      <c r="L23" s="136">
        <v>734597.429</v>
      </c>
      <c r="M23" s="136">
        <v>1480271.423</v>
      </c>
      <c r="N23" s="136">
        <v>401993.97499999998</v>
      </c>
      <c r="O23" s="136">
        <v>100844.01300000001</v>
      </c>
      <c r="P23" s="136">
        <v>333381.68599999999</v>
      </c>
      <c r="Q23" s="136">
        <v>190035.894</v>
      </c>
      <c r="R23" s="136">
        <v>258888.02</v>
      </c>
      <c r="S23" s="136">
        <v>182662.70199999999</v>
      </c>
    </row>
    <row r="24" spans="1:20" ht="11.1" customHeight="1" x14ac:dyDescent="0.2">
      <c r="A24" s="123">
        <f>IF(D24&lt;&gt;"",COUNTA($D$7:D24),"")</f>
        <v>18</v>
      </c>
      <c r="B24" s="141">
        <v>2008</v>
      </c>
      <c r="C24" s="136">
        <v>8217033</v>
      </c>
      <c r="D24" s="136">
        <v>155408.91800000001</v>
      </c>
      <c r="E24" s="136">
        <v>1213798.6669999999</v>
      </c>
      <c r="F24" s="136">
        <v>1584418.78</v>
      </c>
      <c r="G24" s="136">
        <v>316095.25699999998</v>
      </c>
      <c r="H24" s="136">
        <v>219527.511</v>
      </c>
      <c r="I24" s="136">
        <v>65823.714999999997</v>
      </c>
      <c r="J24" s="136">
        <v>213901.21599999999</v>
      </c>
      <c r="K24" s="136">
        <v>636980.505</v>
      </c>
      <c r="L24" s="136">
        <v>758367.09499999997</v>
      </c>
      <c r="M24" s="136">
        <v>1529560.2409999999</v>
      </c>
      <c r="N24" s="136">
        <v>417113.60499999998</v>
      </c>
      <c r="O24" s="136">
        <v>103777.889</v>
      </c>
      <c r="P24" s="136">
        <v>346530.571</v>
      </c>
      <c r="Q24" s="136">
        <v>196207.71</v>
      </c>
      <c r="R24" s="136">
        <v>268058.73300000001</v>
      </c>
      <c r="S24" s="136">
        <v>191462.58600000001</v>
      </c>
    </row>
    <row r="25" spans="1:20" ht="11.1" customHeight="1" x14ac:dyDescent="0.2">
      <c r="A25" s="123">
        <f>IF(D25&lt;&gt;"",COUNTA($D$7:D25),"")</f>
        <v>19</v>
      </c>
      <c r="B25" s="141">
        <v>2009</v>
      </c>
      <c r="C25" s="136">
        <v>8333178</v>
      </c>
      <c r="D25" s="136">
        <v>157035.715</v>
      </c>
      <c r="E25" s="136">
        <v>1234438.176</v>
      </c>
      <c r="F25" s="136">
        <v>1611320.9339999999</v>
      </c>
      <c r="G25" s="136">
        <v>319501.40299999999</v>
      </c>
      <c r="H25" s="136">
        <v>222860.36300000001</v>
      </c>
      <c r="I25" s="136">
        <v>66154.633000000002</v>
      </c>
      <c r="J25" s="136">
        <v>216470.296</v>
      </c>
      <c r="K25" s="136">
        <v>644061.13899999997</v>
      </c>
      <c r="L25" s="136">
        <v>770803.59</v>
      </c>
      <c r="M25" s="136">
        <v>1546245.5149999999</v>
      </c>
      <c r="N25" s="136">
        <v>424556.01299999998</v>
      </c>
      <c r="O25" s="136">
        <v>103995.38099999999</v>
      </c>
      <c r="P25" s="136">
        <v>351411.61200000002</v>
      </c>
      <c r="Q25" s="136">
        <v>199075.01500000001</v>
      </c>
      <c r="R25" s="136">
        <v>270945.52500000002</v>
      </c>
      <c r="S25" s="136">
        <v>194302.696</v>
      </c>
    </row>
    <row r="26" spans="1:20" ht="11.1" customHeight="1" x14ac:dyDescent="0.2">
      <c r="A26" s="123">
        <f>IF(D26&lt;&gt;"",COUNTA($D$7:D26),"")</f>
        <v>20</v>
      </c>
      <c r="B26" s="141">
        <v>2010</v>
      </c>
      <c r="C26" s="136">
        <v>8484329</v>
      </c>
      <c r="D26" s="136">
        <v>159337.24600000001</v>
      </c>
      <c r="E26" s="136">
        <v>1259165.97</v>
      </c>
      <c r="F26" s="136">
        <v>1644731.233</v>
      </c>
      <c r="G26" s="136">
        <v>323940.89</v>
      </c>
      <c r="H26" s="136">
        <v>227067.56700000001</v>
      </c>
      <c r="I26" s="136">
        <v>66853.771999999997</v>
      </c>
      <c r="J26" s="136">
        <v>223713.859</v>
      </c>
      <c r="K26" s="136">
        <v>654758.26899999997</v>
      </c>
      <c r="L26" s="136">
        <v>785551.76300000004</v>
      </c>
      <c r="M26" s="136">
        <v>1566831.395</v>
      </c>
      <c r="N26" s="136">
        <v>432660.74599999998</v>
      </c>
      <c r="O26" s="136">
        <v>105489.946</v>
      </c>
      <c r="P26" s="136">
        <v>358826.35600000003</v>
      </c>
      <c r="Q26" s="136">
        <v>201764.033</v>
      </c>
      <c r="R26" s="136">
        <v>276265.136</v>
      </c>
      <c r="S26" s="136">
        <v>197370.821</v>
      </c>
    </row>
    <row r="27" spans="1:20" ht="11.1" customHeight="1" x14ac:dyDescent="0.2">
      <c r="A27" s="123">
        <f>IF(D27&lt;&gt;"",COUNTA($D$7:D27),"")</f>
        <v>21</v>
      </c>
      <c r="B27" s="141">
        <v>2011</v>
      </c>
      <c r="C27" s="136">
        <v>8767026</v>
      </c>
      <c r="D27" s="136">
        <v>164551.935</v>
      </c>
      <c r="E27" s="136">
        <v>1304243.6040000001</v>
      </c>
      <c r="F27" s="136">
        <v>1709978.5959999999</v>
      </c>
      <c r="G27" s="136">
        <v>332294.41600000003</v>
      </c>
      <c r="H27" s="136">
        <v>234430.10800000001</v>
      </c>
      <c r="I27" s="136">
        <v>68259.085000000006</v>
      </c>
      <c r="J27" s="136">
        <v>228884.94099999999</v>
      </c>
      <c r="K27" s="136">
        <v>676013.74300000002</v>
      </c>
      <c r="L27" s="136">
        <v>813375.48199999996</v>
      </c>
      <c r="M27" s="136">
        <v>1612199.9069999999</v>
      </c>
      <c r="N27" s="136">
        <v>448255.18599999999</v>
      </c>
      <c r="O27" s="136">
        <v>108152.474</v>
      </c>
      <c r="P27" s="136">
        <v>372029.69</v>
      </c>
      <c r="Q27" s="136">
        <v>206393.33900000001</v>
      </c>
      <c r="R27" s="136">
        <v>284340.94699999999</v>
      </c>
      <c r="S27" s="136">
        <v>203622.54800000001</v>
      </c>
    </row>
    <row r="28" spans="1:20" ht="11.1" customHeight="1" x14ac:dyDescent="0.2">
      <c r="A28" s="123">
        <f>IF(D28&lt;&gt;"",COUNTA($D$7:D28),"")</f>
        <v>22</v>
      </c>
      <c r="B28" s="141">
        <v>2012</v>
      </c>
      <c r="C28" s="136">
        <v>9049791</v>
      </c>
      <c r="D28" s="136">
        <v>169318.541</v>
      </c>
      <c r="E28" s="136">
        <v>1354429.5919999999</v>
      </c>
      <c r="F28" s="136">
        <v>1774820.878</v>
      </c>
      <c r="G28" s="136">
        <v>342519.46100000001</v>
      </c>
      <c r="H28" s="136">
        <v>242631.85200000001</v>
      </c>
      <c r="I28" s="136">
        <v>70922.982999999993</v>
      </c>
      <c r="J28" s="136">
        <v>234089.867</v>
      </c>
      <c r="K28" s="136">
        <v>694619.92299999995</v>
      </c>
      <c r="L28" s="136">
        <v>842954.03799999994</v>
      </c>
      <c r="M28" s="136">
        <v>1651348.8559999999</v>
      </c>
      <c r="N28" s="136">
        <v>462889.95699999999</v>
      </c>
      <c r="O28" s="136">
        <v>110541.95600000001</v>
      </c>
      <c r="P28" s="136">
        <v>384072.46</v>
      </c>
      <c r="Q28" s="136">
        <v>211494.51300000001</v>
      </c>
      <c r="R28" s="136">
        <v>293648.973</v>
      </c>
      <c r="S28" s="136">
        <v>209487.14799999999</v>
      </c>
      <c r="T28" s="43"/>
    </row>
    <row r="29" spans="1:20" ht="11.1" customHeight="1" x14ac:dyDescent="0.2">
      <c r="A29" s="123">
        <f>IF(D29&lt;&gt;"",COUNTA($D$7:D29),"")</f>
        <v>23</v>
      </c>
      <c r="B29" s="141">
        <v>2013</v>
      </c>
      <c r="C29" s="136">
        <v>9301207</v>
      </c>
      <c r="D29" s="136">
        <v>172743.147</v>
      </c>
      <c r="E29" s="136">
        <v>1398720.4809999999</v>
      </c>
      <c r="F29" s="136">
        <v>1835888.892</v>
      </c>
      <c r="G29" s="136">
        <v>351853.30300000001</v>
      </c>
      <c r="H29" s="136">
        <v>249664.52799999999</v>
      </c>
      <c r="I29" s="136">
        <v>72737.737999999998</v>
      </c>
      <c r="J29" s="136">
        <v>240013.13699999999</v>
      </c>
      <c r="K29" s="136">
        <v>712600.29700000002</v>
      </c>
      <c r="L29" s="136">
        <v>870047.83499999996</v>
      </c>
      <c r="M29" s="136">
        <v>1686875.46</v>
      </c>
      <c r="N29" s="136">
        <v>477565.71500000003</v>
      </c>
      <c r="O29" s="136">
        <v>112757.614</v>
      </c>
      <c r="P29" s="136">
        <v>392041.71899999998</v>
      </c>
      <c r="Q29" s="136">
        <v>213544.481</v>
      </c>
      <c r="R29" s="136">
        <v>300400.21899999998</v>
      </c>
      <c r="S29" s="136">
        <v>213752.43599999999</v>
      </c>
      <c r="T29" s="43"/>
    </row>
    <row r="30" spans="1:20" ht="11.1" customHeight="1" x14ac:dyDescent="0.2">
      <c r="A30" s="123">
        <f>IF(D30&lt;&gt;"",COUNTA($D$7:D30),"")</f>
        <v>24</v>
      </c>
      <c r="B30" s="141">
        <v>2014</v>
      </c>
      <c r="C30" s="136">
        <v>9550368</v>
      </c>
      <c r="D30" s="136">
        <v>176217.25</v>
      </c>
      <c r="E30" s="136">
        <v>1440051.274</v>
      </c>
      <c r="F30" s="136">
        <v>1897961.8359999999</v>
      </c>
      <c r="G30" s="136">
        <v>362103.79</v>
      </c>
      <c r="H30" s="136">
        <v>256808.38800000001</v>
      </c>
      <c r="I30" s="136">
        <v>73707.415999999997</v>
      </c>
      <c r="J30" s="136">
        <v>245966.052</v>
      </c>
      <c r="K30" s="136">
        <v>728631.38199999998</v>
      </c>
      <c r="L30" s="136">
        <v>896520.96900000004</v>
      </c>
      <c r="M30" s="136">
        <v>1722086.2150000001</v>
      </c>
      <c r="N30" s="136">
        <v>491331.80800000002</v>
      </c>
      <c r="O30" s="136">
        <v>114858.86</v>
      </c>
      <c r="P30" s="136">
        <v>400655.47700000001</v>
      </c>
      <c r="Q30" s="136">
        <v>216708.891</v>
      </c>
      <c r="R30" s="136">
        <v>308612.81099999999</v>
      </c>
      <c r="S30" s="136">
        <v>218145.58</v>
      </c>
      <c r="T30" s="43"/>
    </row>
    <row r="31" spans="1:20" ht="11.1" customHeight="1" x14ac:dyDescent="0.2">
      <c r="A31" s="123">
        <f>IF(D31&lt;&gt;"",COUNTA($D$7:D31),"")</f>
        <v>25</v>
      </c>
      <c r="B31" s="141">
        <v>2015</v>
      </c>
      <c r="C31" s="136">
        <v>9776809</v>
      </c>
      <c r="D31" s="136">
        <v>179319.66</v>
      </c>
      <c r="E31" s="136">
        <v>1480457.477</v>
      </c>
      <c r="F31" s="136">
        <v>1957073.4939999999</v>
      </c>
      <c r="G31" s="136">
        <v>372549.391</v>
      </c>
      <c r="H31" s="136">
        <v>263546.86599999998</v>
      </c>
      <c r="I31" s="136">
        <v>75347.710000000006</v>
      </c>
      <c r="J31" s="136">
        <v>252099.027</v>
      </c>
      <c r="K31" s="136">
        <v>742435.68700000003</v>
      </c>
      <c r="L31" s="136">
        <v>920324.36600000004</v>
      </c>
      <c r="M31" s="136">
        <v>1750540.0419999999</v>
      </c>
      <c r="N31" s="136">
        <v>503388.93</v>
      </c>
      <c r="O31" s="136">
        <v>116750.099</v>
      </c>
      <c r="P31" s="136">
        <v>406806.152</v>
      </c>
      <c r="Q31" s="136">
        <v>219590.12700000001</v>
      </c>
      <c r="R31" s="136">
        <v>315176.951</v>
      </c>
      <c r="S31" s="136">
        <v>221403.022</v>
      </c>
      <c r="T31" s="43"/>
    </row>
    <row r="32" spans="1:20" ht="11.1" customHeight="1" x14ac:dyDescent="0.2">
      <c r="A32" s="123">
        <f>IF(D32&lt;&gt;"",COUNTA($D$7:D32),"")</f>
        <v>26</v>
      </c>
      <c r="B32" s="141">
        <v>2016</v>
      </c>
      <c r="C32" s="136">
        <v>10014301</v>
      </c>
      <c r="D32" s="136">
        <v>183179.63</v>
      </c>
      <c r="E32" s="136">
        <v>1520940.554</v>
      </c>
      <c r="F32" s="136">
        <v>2017563.2620000001</v>
      </c>
      <c r="G32" s="136">
        <v>383061.38</v>
      </c>
      <c r="H32" s="136">
        <v>271317.97399999999</v>
      </c>
      <c r="I32" s="136">
        <v>76580.800000000003</v>
      </c>
      <c r="J32" s="136">
        <v>256009.943</v>
      </c>
      <c r="K32" s="136">
        <v>758998.18500000006</v>
      </c>
      <c r="L32" s="136">
        <v>945749.55599999998</v>
      </c>
      <c r="M32" s="136">
        <v>1781060.7560000001</v>
      </c>
      <c r="N32" s="136">
        <v>514678.69099999999</v>
      </c>
      <c r="O32" s="136">
        <v>118249.231</v>
      </c>
      <c r="P32" s="136">
        <v>414812.60499999998</v>
      </c>
      <c r="Q32" s="136">
        <v>222355.052</v>
      </c>
      <c r="R32" s="136">
        <v>324296.69799999997</v>
      </c>
      <c r="S32" s="136">
        <v>225446.68100000001</v>
      </c>
      <c r="T32" s="43"/>
    </row>
    <row r="33" spans="1:20" ht="11.1" customHeight="1" x14ac:dyDescent="0.2">
      <c r="A33" s="123">
        <f>IF(D33&lt;&gt;"",COUNTA($D$7:D33),"")</f>
        <v>27</v>
      </c>
      <c r="B33" s="141">
        <v>2017</v>
      </c>
      <c r="C33" s="136">
        <v>10394468</v>
      </c>
      <c r="D33" s="136">
        <v>189599.65</v>
      </c>
      <c r="E33" s="136">
        <v>1586422.541</v>
      </c>
      <c r="F33" s="136">
        <v>2109038.2620000001</v>
      </c>
      <c r="G33" s="136">
        <v>398207.076</v>
      </c>
      <c r="H33" s="136">
        <v>283234.62699999998</v>
      </c>
      <c r="I33" s="136">
        <v>78320.198000000004</v>
      </c>
      <c r="J33" s="136">
        <v>260072.86900000001</v>
      </c>
      <c r="K33" s="136">
        <v>787343.91899999999</v>
      </c>
      <c r="L33" s="136">
        <v>984137.87</v>
      </c>
      <c r="M33" s="136">
        <v>1839099.4410000001</v>
      </c>
      <c r="N33" s="136">
        <v>533094.04500000004</v>
      </c>
      <c r="O33" s="136">
        <v>121105.08100000001</v>
      </c>
      <c r="P33" s="136">
        <v>427750.00400000002</v>
      </c>
      <c r="Q33" s="136">
        <v>228463.15599999999</v>
      </c>
      <c r="R33" s="136">
        <v>336713.99200000003</v>
      </c>
      <c r="S33" s="136">
        <v>231865.27299999999</v>
      </c>
      <c r="T33" s="43"/>
    </row>
    <row r="34" spans="1:20" ht="11.1" customHeight="1" x14ac:dyDescent="0.2">
      <c r="A34" s="123">
        <f>IF(D34&lt;&gt;"",COUNTA($D$7:D34),"")</f>
        <v>28</v>
      </c>
      <c r="B34" s="141">
        <v>2018</v>
      </c>
      <c r="C34" s="136">
        <v>10906291</v>
      </c>
      <c r="D34" s="136">
        <v>198853.62299999999</v>
      </c>
      <c r="E34" s="136">
        <v>1675191.0430000001</v>
      </c>
      <c r="F34" s="136">
        <v>2228714.1269999999</v>
      </c>
      <c r="G34" s="136">
        <v>419391.76199999999</v>
      </c>
      <c r="H34" s="136">
        <v>299207.24699999997</v>
      </c>
      <c r="I34" s="136">
        <v>81382.392000000007</v>
      </c>
      <c r="J34" s="136">
        <v>268522.00400000002</v>
      </c>
      <c r="K34" s="136">
        <v>823559.89399999997</v>
      </c>
      <c r="L34" s="136">
        <v>1031640.964</v>
      </c>
      <c r="M34" s="136">
        <v>1917800.8670000001</v>
      </c>
      <c r="N34" s="136">
        <v>560198.125</v>
      </c>
      <c r="O34" s="136">
        <v>125533.3</v>
      </c>
      <c r="P34" s="136">
        <v>445920.12699999998</v>
      </c>
      <c r="Q34" s="136">
        <v>236740.658</v>
      </c>
      <c r="R34" s="136">
        <v>352338.86499999999</v>
      </c>
      <c r="S34" s="136">
        <v>241295.989</v>
      </c>
      <c r="T34" s="43"/>
    </row>
    <row r="35" spans="1:20" ht="11.1" customHeight="1" x14ac:dyDescent="0.2">
      <c r="A35" s="123">
        <f>IF(D35&lt;&gt;"",COUNTA($D$7:D35),"")</f>
        <v>29</v>
      </c>
      <c r="B35" s="141">
        <v>2019</v>
      </c>
      <c r="C35" s="136">
        <v>11412273</v>
      </c>
      <c r="D35" s="136">
        <v>208478.10399999999</v>
      </c>
      <c r="E35" s="136">
        <v>1760759.58</v>
      </c>
      <c r="F35" s="136">
        <v>2345901.8330000001</v>
      </c>
      <c r="G35" s="136">
        <v>440194.00300000003</v>
      </c>
      <c r="H35" s="136">
        <v>314488.50900000002</v>
      </c>
      <c r="I35" s="136">
        <v>84359.119000000006</v>
      </c>
      <c r="J35" s="136">
        <v>278571.32</v>
      </c>
      <c r="K35" s="136">
        <v>859355.73400000005</v>
      </c>
      <c r="L35" s="136">
        <v>1085274.551</v>
      </c>
      <c r="M35" s="136">
        <v>1990431.7720000001</v>
      </c>
      <c r="N35" s="136">
        <v>584784.22900000005</v>
      </c>
      <c r="O35" s="136">
        <v>129983.141</v>
      </c>
      <c r="P35" s="136">
        <v>464979.25799999997</v>
      </c>
      <c r="Q35" s="136">
        <v>245244.489</v>
      </c>
      <c r="R35" s="136">
        <v>369372.59100000001</v>
      </c>
      <c r="S35" s="136">
        <v>250094.766</v>
      </c>
      <c r="T35" s="43"/>
    </row>
    <row r="36" spans="1:20" ht="11.1" customHeight="1" x14ac:dyDescent="0.2">
      <c r="A36" s="123">
        <f>IF(D36&lt;&gt;"",COUNTA($D$7:D36),"")</f>
        <v>30</v>
      </c>
      <c r="B36" s="141">
        <v>2020</v>
      </c>
      <c r="C36" s="136">
        <v>11684555</v>
      </c>
      <c r="D36" s="136">
        <v>213504.83600000001</v>
      </c>
      <c r="E36" s="136">
        <v>1806837.7960000001</v>
      </c>
      <c r="F36" s="136">
        <v>2418440.1409999998</v>
      </c>
      <c r="G36" s="136">
        <v>452638.53100000002</v>
      </c>
      <c r="H36" s="136">
        <v>324174.59600000002</v>
      </c>
      <c r="I36" s="136">
        <v>85306.803</v>
      </c>
      <c r="J36" s="136">
        <v>282954.42599999998</v>
      </c>
      <c r="K36" s="136">
        <v>880600.85800000001</v>
      </c>
      <c r="L36" s="136">
        <v>1114383.9950000001</v>
      </c>
      <c r="M36" s="136">
        <v>2022607.138</v>
      </c>
      <c r="N36" s="136">
        <v>597053.65800000005</v>
      </c>
      <c r="O36" s="136">
        <v>131015.179</v>
      </c>
      <c r="P36" s="136">
        <v>474648.37699999998</v>
      </c>
      <c r="Q36" s="136">
        <v>248279.894</v>
      </c>
      <c r="R36" s="136">
        <v>378370.51500000001</v>
      </c>
      <c r="S36" s="136">
        <v>253738.258</v>
      </c>
      <c r="T36" s="43"/>
    </row>
    <row r="37" spans="1:20" ht="20.100000000000001" customHeight="1" x14ac:dyDescent="0.2">
      <c r="A37" s="123" t="str">
        <f>IF(D37&lt;&gt;"",COUNTA($D$7:D37),"")</f>
        <v/>
      </c>
      <c r="B37" s="125"/>
      <c r="C37" s="202" t="s">
        <v>95</v>
      </c>
      <c r="D37" s="203"/>
      <c r="E37" s="203"/>
      <c r="F37" s="203"/>
      <c r="G37" s="203"/>
      <c r="H37" s="203"/>
      <c r="I37" s="203"/>
      <c r="J37" s="203"/>
      <c r="K37" s="203" t="s">
        <v>95</v>
      </c>
      <c r="L37" s="203"/>
      <c r="M37" s="203"/>
      <c r="N37" s="203"/>
      <c r="O37" s="203"/>
      <c r="P37" s="203"/>
      <c r="Q37" s="203"/>
      <c r="R37" s="203"/>
      <c r="S37" s="203"/>
    </row>
    <row r="38" spans="1:20" ht="11.1" customHeight="1" x14ac:dyDescent="0.2">
      <c r="A38" s="123">
        <f>IF(D38&lt;&gt;"",COUNTA($D$7:D38),"")</f>
        <v>31</v>
      </c>
      <c r="B38" s="141">
        <v>1991</v>
      </c>
      <c r="C38" s="60">
        <v>51.136377932718126</v>
      </c>
      <c r="D38" s="60" t="s">
        <v>5</v>
      </c>
      <c r="E38" s="137">
        <v>53.498516053629281</v>
      </c>
      <c r="F38" s="137">
        <v>48.723690904987549</v>
      </c>
      <c r="G38" s="137">
        <v>54.610131680499784</v>
      </c>
      <c r="H38" s="137" t="s">
        <v>5</v>
      </c>
      <c r="I38" s="137">
        <v>65.225264311284306</v>
      </c>
      <c r="J38" s="137">
        <v>47.380950026435443</v>
      </c>
      <c r="K38" s="137">
        <v>57.753491448209438</v>
      </c>
      <c r="L38" s="137">
        <v>53.630655585619905</v>
      </c>
      <c r="M38" s="137">
        <v>61.316685551143763</v>
      </c>
      <c r="N38" s="137">
        <v>54.704618554086998</v>
      </c>
      <c r="O38" s="137">
        <v>63.701885169279386</v>
      </c>
      <c r="P38" s="137" t="s">
        <v>5</v>
      </c>
      <c r="Q38" s="137" t="s">
        <v>5</v>
      </c>
      <c r="R38" s="137">
        <v>58.250832244392136</v>
      </c>
      <c r="S38" s="137" t="s">
        <v>5</v>
      </c>
    </row>
    <row r="39" spans="1:20" ht="11.1" customHeight="1" x14ac:dyDescent="0.2">
      <c r="A39" s="123">
        <f>IF(D39&lt;&gt;"",COUNTA($D$7:D39),"")</f>
        <v>32</v>
      </c>
      <c r="B39" s="141">
        <v>1992</v>
      </c>
      <c r="C39" s="60">
        <v>55.478489965386458</v>
      </c>
      <c r="D39" s="60" t="s">
        <v>5</v>
      </c>
      <c r="E39" s="137">
        <v>57.599890050742744</v>
      </c>
      <c r="F39" s="137">
        <v>52.826800483967929</v>
      </c>
      <c r="G39" s="137">
        <v>59.367006722606611</v>
      </c>
      <c r="H39" s="137" t="s">
        <v>5</v>
      </c>
      <c r="I39" s="137">
        <v>69.234000608644905</v>
      </c>
      <c r="J39" s="137">
        <v>51.175829409290024</v>
      </c>
      <c r="K39" s="137">
        <v>62.130102186211317</v>
      </c>
      <c r="L39" s="137">
        <v>57.894196186043388</v>
      </c>
      <c r="M39" s="137">
        <v>65.744376271742553</v>
      </c>
      <c r="N39" s="137">
        <v>58.58725558386832</v>
      </c>
      <c r="O39" s="137">
        <v>67.97929567494414</v>
      </c>
      <c r="P39" s="137" t="s">
        <v>5</v>
      </c>
      <c r="Q39" s="137" t="s">
        <v>5</v>
      </c>
      <c r="R39" s="137">
        <v>62.279831814224259</v>
      </c>
      <c r="S39" s="137" t="s">
        <v>5</v>
      </c>
    </row>
    <row r="40" spans="1:20" ht="11.1" customHeight="1" x14ac:dyDescent="0.2">
      <c r="A40" s="123">
        <f>IF(D40&lt;&gt;"",COUNTA($D$7:D40),"")</f>
        <v>33</v>
      </c>
      <c r="B40" s="141">
        <v>1993</v>
      </c>
      <c r="C40" s="60">
        <v>58.846235003670422</v>
      </c>
      <c r="D40" s="60" t="s">
        <v>5</v>
      </c>
      <c r="E40" s="137">
        <v>60.594135119491852</v>
      </c>
      <c r="F40" s="137">
        <v>55.771821055586784</v>
      </c>
      <c r="G40" s="137">
        <v>63.239912530148253</v>
      </c>
      <c r="H40" s="137" t="s">
        <v>5</v>
      </c>
      <c r="I40" s="137">
        <v>72.384015386798083</v>
      </c>
      <c r="J40" s="137">
        <v>54.106574556513458</v>
      </c>
      <c r="K40" s="137">
        <v>65.430465090237504</v>
      </c>
      <c r="L40" s="137">
        <v>60.932521806121564</v>
      </c>
      <c r="M40" s="137">
        <v>68.76404572983769</v>
      </c>
      <c r="N40" s="137">
        <v>61.436840893581035</v>
      </c>
      <c r="O40" s="137">
        <v>70.798185789975221</v>
      </c>
      <c r="P40" s="137" t="s">
        <v>5</v>
      </c>
      <c r="Q40" s="137" t="s">
        <v>5</v>
      </c>
      <c r="R40" s="137">
        <v>65.215271087510459</v>
      </c>
      <c r="S40" s="137" t="s">
        <v>5</v>
      </c>
    </row>
    <row r="41" spans="1:20" ht="11.1" customHeight="1" x14ac:dyDescent="0.2">
      <c r="A41" s="123">
        <f>IF(D41&lt;&gt;"",COUNTA($D$7:D41),"")</f>
        <v>34</v>
      </c>
      <c r="B41" s="141">
        <v>1994</v>
      </c>
      <c r="C41" s="60">
        <v>61.262033450791563</v>
      </c>
      <c r="D41" s="60" t="s">
        <v>5</v>
      </c>
      <c r="E41" s="137">
        <v>62.342083061396842</v>
      </c>
      <c r="F41" s="137">
        <v>57.859542703509732</v>
      </c>
      <c r="G41" s="137">
        <v>65.645406195282177</v>
      </c>
      <c r="H41" s="137" t="s">
        <v>5</v>
      </c>
      <c r="I41" s="137">
        <v>73.571969207823301</v>
      </c>
      <c r="J41" s="137">
        <v>55.691489043311542</v>
      </c>
      <c r="K41" s="137">
        <v>67.102485605598318</v>
      </c>
      <c r="L41" s="137">
        <v>62.855574009653026</v>
      </c>
      <c r="M41" s="137">
        <v>70.450628458117848</v>
      </c>
      <c r="N41" s="137">
        <v>63.353037183396147</v>
      </c>
      <c r="O41" s="137">
        <v>72.53191708214311</v>
      </c>
      <c r="P41" s="137" t="s">
        <v>5</v>
      </c>
      <c r="Q41" s="137" t="s">
        <v>5</v>
      </c>
      <c r="R41" s="137">
        <v>67.136651753446273</v>
      </c>
      <c r="S41" s="137" t="s">
        <v>5</v>
      </c>
    </row>
    <row r="42" spans="1:20" ht="11.1" customHeight="1" x14ac:dyDescent="0.2">
      <c r="A42" s="123">
        <f>IF(D42&lt;&gt;"",COUNTA($D$7:D42),"")</f>
        <v>35</v>
      </c>
      <c r="B42" s="141">
        <v>1995</v>
      </c>
      <c r="C42" s="60">
        <v>63.704445898452143</v>
      </c>
      <c r="D42" s="60">
        <v>51.550047551952751</v>
      </c>
      <c r="E42" s="137">
        <v>64.003427097420101</v>
      </c>
      <c r="F42" s="137">
        <v>60.000790292242343</v>
      </c>
      <c r="G42" s="137">
        <v>68.132243168799064</v>
      </c>
      <c r="H42" s="137">
        <v>44.080758676143773</v>
      </c>
      <c r="I42" s="137">
        <v>74.640947946526836</v>
      </c>
      <c r="J42" s="137">
        <v>57.015761905340476</v>
      </c>
      <c r="K42" s="137">
        <v>68.961990373719743</v>
      </c>
      <c r="L42" s="137">
        <v>64.792156116835883</v>
      </c>
      <c r="M42" s="137">
        <v>72.11088565319433</v>
      </c>
      <c r="N42" s="137">
        <v>65.483737197001929</v>
      </c>
      <c r="O42" s="137">
        <v>74.632174830104432</v>
      </c>
      <c r="P42" s="137">
        <v>50.135297855574223</v>
      </c>
      <c r="Q42" s="137">
        <v>56.305660773173102</v>
      </c>
      <c r="R42" s="137">
        <v>69.388574991322884</v>
      </c>
      <c r="S42" s="137">
        <v>49.843080732655942</v>
      </c>
    </row>
    <row r="43" spans="1:20" ht="11.1" customHeight="1" x14ac:dyDescent="0.2">
      <c r="A43" s="123">
        <f>IF(D43&lt;&gt;"",COUNTA($D$7:D43),"")</f>
        <v>36</v>
      </c>
      <c r="B43" s="141">
        <v>1996</v>
      </c>
      <c r="C43" s="60">
        <v>64.757478641548587</v>
      </c>
      <c r="D43" s="60">
        <v>56.155026169467419</v>
      </c>
      <c r="E43" s="137">
        <v>64.383120745318109</v>
      </c>
      <c r="F43" s="137">
        <v>60.854853721706988</v>
      </c>
      <c r="G43" s="137">
        <v>70.038100263597002</v>
      </c>
      <c r="H43" s="137">
        <v>48.686251499571995</v>
      </c>
      <c r="I43" s="137">
        <v>74.432478438959862</v>
      </c>
      <c r="J43" s="137">
        <v>57.258356256964056</v>
      </c>
      <c r="K43" s="137">
        <v>69.186663167499376</v>
      </c>
      <c r="L43" s="137">
        <v>65.264184149613186</v>
      </c>
      <c r="M43" s="137">
        <v>72.303320725753494</v>
      </c>
      <c r="N43" s="137">
        <v>65.901705863893355</v>
      </c>
      <c r="O43" s="137">
        <v>75.08727423006296</v>
      </c>
      <c r="P43" s="137">
        <v>55.177891705039897</v>
      </c>
      <c r="Q43" s="137">
        <v>61.165547301678096</v>
      </c>
      <c r="R43" s="137">
        <v>69.888458943814072</v>
      </c>
      <c r="S43" s="137">
        <v>53.406698306042095</v>
      </c>
    </row>
    <row r="44" spans="1:20" ht="11.1" customHeight="1" x14ac:dyDescent="0.2">
      <c r="A44" s="123">
        <f>IF(D44&lt;&gt;"",COUNTA($D$7:D44),"")</f>
        <v>37</v>
      </c>
      <c r="B44" s="141">
        <v>1997</v>
      </c>
      <c r="C44" s="60">
        <v>65.956233777298905</v>
      </c>
      <c r="D44" s="60">
        <v>60.309510959367202</v>
      </c>
      <c r="E44" s="137">
        <v>64.803158746855388</v>
      </c>
      <c r="F44" s="137">
        <v>61.660197825968815</v>
      </c>
      <c r="G44" s="137">
        <v>72.789699983699606</v>
      </c>
      <c r="H44" s="137">
        <v>53.092696613588267</v>
      </c>
      <c r="I44" s="137">
        <v>74.358267822605356</v>
      </c>
      <c r="J44" s="137">
        <v>57.96629274574709</v>
      </c>
      <c r="K44" s="137">
        <v>69.782097772463359</v>
      </c>
      <c r="L44" s="137">
        <v>66.041761302232004</v>
      </c>
      <c r="M44" s="137">
        <v>72.744032152793224</v>
      </c>
      <c r="N44" s="137">
        <v>66.662522356222652</v>
      </c>
      <c r="O44" s="137">
        <v>75.827696728548389</v>
      </c>
      <c r="P44" s="137">
        <v>59.919563114178274</v>
      </c>
      <c r="Q44" s="137">
        <v>65.729397752021882</v>
      </c>
      <c r="R44" s="137">
        <v>70.718232184434072</v>
      </c>
      <c r="S44" s="137">
        <v>57.139761172726899</v>
      </c>
    </row>
    <row r="45" spans="1:20" ht="11.1" customHeight="1" x14ac:dyDescent="0.2">
      <c r="A45" s="123">
        <f>IF(D45&lt;&gt;"",COUNTA($D$7:D45),"")</f>
        <v>38</v>
      </c>
      <c r="B45" s="141">
        <v>1998</v>
      </c>
      <c r="C45" s="60">
        <v>67.166638930964083</v>
      </c>
      <c r="D45" s="60">
        <v>63.791153741870801</v>
      </c>
      <c r="E45" s="137">
        <v>65.346609479145485</v>
      </c>
      <c r="F45" s="137">
        <v>62.644409919129998</v>
      </c>
      <c r="G45" s="137">
        <v>74.207533196584933</v>
      </c>
      <c r="H45" s="137">
        <v>57.272377126275522</v>
      </c>
      <c r="I45" s="137">
        <v>74.492168375123811</v>
      </c>
      <c r="J45" s="137">
        <v>58.911570491702058</v>
      </c>
      <c r="K45" s="137">
        <v>70.415049162366032</v>
      </c>
      <c r="L45" s="137">
        <v>67.029628225664084</v>
      </c>
      <c r="M45" s="137">
        <v>73.341327601576793</v>
      </c>
      <c r="N45" s="137">
        <v>67.548861076464277</v>
      </c>
      <c r="O45" s="137">
        <v>77.198071583648073</v>
      </c>
      <c r="P45" s="137">
        <v>63.785315862184895</v>
      </c>
      <c r="Q45" s="137">
        <v>70.020257331514728</v>
      </c>
      <c r="R45" s="137">
        <v>71.720021493576795</v>
      </c>
      <c r="S45" s="137">
        <v>60.478802769006471</v>
      </c>
    </row>
    <row r="46" spans="1:20" ht="11.1" customHeight="1" x14ac:dyDescent="0.2">
      <c r="A46" s="123">
        <f>IF(D46&lt;&gt;"",COUNTA($D$7:D46),"")</f>
        <v>39</v>
      </c>
      <c r="B46" s="141">
        <v>1999</v>
      </c>
      <c r="C46" s="60">
        <v>68.175158172773962</v>
      </c>
      <c r="D46" s="60">
        <v>66.479401645084536</v>
      </c>
      <c r="E46" s="137">
        <v>65.760551121861099</v>
      </c>
      <c r="F46" s="137">
        <v>63.414759732063494</v>
      </c>
      <c r="G46" s="137">
        <v>75.128134620947478</v>
      </c>
      <c r="H46" s="137">
        <v>60.797333860156776</v>
      </c>
      <c r="I46" s="137">
        <v>74.842867819075053</v>
      </c>
      <c r="J46" s="137">
        <v>59.31248318542697</v>
      </c>
      <c r="K46" s="137">
        <v>70.925025860186054</v>
      </c>
      <c r="L46" s="137">
        <v>68.059402764959501</v>
      </c>
      <c r="M46" s="137">
        <v>74.02147382584694</v>
      </c>
      <c r="N46" s="137">
        <v>68.264591754133335</v>
      </c>
      <c r="O46" s="137">
        <v>78.039096994684343</v>
      </c>
      <c r="P46" s="137">
        <v>66.767022982484292</v>
      </c>
      <c r="Q46" s="137">
        <v>73.044452950291344</v>
      </c>
      <c r="R46" s="137">
        <v>72.586962426703593</v>
      </c>
      <c r="S46" s="137">
        <v>63.786703417264107</v>
      </c>
    </row>
    <row r="47" spans="1:20" ht="11.1" customHeight="1" x14ac:dyDescent="0.2">
      <c r="A47" s="123">
        <f>IF(D47&lt;&gt;"",COUNTA($D$7:D47),"")</f>
        <v>40</v>
      </c>
      <c r="B47" s="141">
        <v>2000</v>
      </c>
      <c r="C47" s="60">
        <v>69.943219715144281</v>
      </c>
      <c r="D47" s="60">
        <v>69.503130331610038</v>
      </c>
      <c r="E47" s="137">
        <v>67.077839750746179</v>
      </c>
      <c r="F47" s="137">
        <v>65.043750881232867</v>
      </c>
      <c r="G47" s="137">
        <v>76.426925363031927</v>
      </c>
      <c r="H47" s="137">
        <v>64.466461536294645</v>
      </c>
      <c r="I47" s="137">
        <v>76.215015691916847</v>
      </c>
      <c r="J47" s="137">
        <v>60.843726302838924</v>
      </c>
      <c r="K47" s="137">
        <v>72.161670886922224</v>
      </c>
      <c r="L47" s="137">
        <v>69.915933639422946</v>
      </c>
      <c r="M47" s="137">
        <v>75.613970274437179</v>
      </c>
      <c r="N47" s="137">
        <v>69.796756555611978</v>
      </c>
      <c r="O47" s="137">
        <v>79.695404797900864</v>
      </c>
      <c r="P47" s="137">
        <v>70.199438625992073</v>
      </c>
      <c r="Q47" s="137">
        <v>76.280707738740915</v>
      </c>
      <c r="R47" s="137">
        <v>74.034811955522727</v>
      </c>
      <c r="S47" s="137">
        <v>67.051575294216178</v>
      </c>
    </row>
    <row r="48" spans="1:20" ht="11.1" customHeight="1" x14ac:dyDescent="0.2">
      <c r="A48" s="123">
        <f>IF(D48&lt;&gt;"",COUNTA($D$7:D48),"")</f>
        <v>41</v>
      </c>
      <c r="B48" s="141">
        <v>2001</v>
      </c>
      <c r="C48" s="60">
        <v>71.060956596370048</v>
      </c>
      <c r="D48" s="60">
        <v>71.252090819266556</v>
      </c>
      <c r="E48" s="137">
        <v>68.223350868996292</v>
      </c>
      <c r="F48" s="137">
        <v>66.170148488046507</v>
      </c>
      <c r="G48" s="137">
        <v>76.905088807405946</v>
      </c>
      <c r="H48" s="137">
        <v>66.703259146325806</v>
      </c>
      <c r="I48" s="137">
        <v>76.873528074044984</v>
      </c>
      <c r="J48" s="137">
        <v>62.467483859031319</v>
      </c>
      <c r="K48" s="137">
        <v>73.088573259814225</v>
      </c>
      <c r="L48" s="137">
        <v>71.061762152671292</v>
      </c>
      <c r="M48" s="137">
        <v>76.581139181962229</v>
      </c>
      <c r="N48" s="137">
        <v>70.573150069072838</v>
      </c>
      <c r="O48" s="137">
        <v>79.90963159697192</v>
      </c>
      <c r="P48" s="137">
        <v>71.750463842542871</v>
      </c>
      <c r="Q48" s="137">
        <v>77.505821106428883</v>
      </c>
      <c r="R48" s="137">
        <v>74.626192763696096</v>
      </c>
      <c r="S48" s="137">
        <v>69.532859854099016</v>
      </c>
    </row>
    <row r="49" spans="1:20" ht="11.1" customHeight="1" x14ac:dyDescent="0.2">
      <c r="A49" s="123">
        <f>IF(D49&lt;&gt;"",COUNTA($D$7:D49),"")</f>
        <v>42</v>
      </c>
      <c r="B49" s="141">
        <v>2002</v>
      </c>
      <c r="C49" s="60">
        <v>71.554993045276845</v>
      </c>
      <c r="D49" s="60">
        <v>72.119839508952893</v>
      </c>
      <c r="E49" s="137">
        <v>68.91372855013789</v>
      </c>
      <c r="F49" s="137">
        <v>66.924002957244085</v>
      </c>
      <c r="G49" s="137">
        <v>76.518116224755815</v>
      </c>
      <c r="H49" s="137">
        <v>68.148918151050978</v>
      </c>
      <c r="I49" s="137">
        <v>77.388155525894547</v>
      </c>
      <c r="J49" s="137">
        <v>63.990082357596727</v>
      </c>
      <c r="K49" s="137">
        <v>73.299826305359161</v>
      </c>
      <c r="L49" s="137">
        <v>71.620430290769889</v>
      </c>
      <c r="M49" s="137">
        <v>76.78828457212748</v>
      </c>
      <c r="N49" s="137">
        <v>71.209453294890693</v>
      </c>
      <c r="O49" s="137">
        <v>79.91900717788684</v>
      </c>
      <c r="P49" s="137">
        <v>71.369162086811315</v>
      </c>
      <c r="Q49" s="137">
        <v>77.819881218976661</v>
      </c>
      <c r="R49" s="137">
        <v>74.524563504645357</v>
      </c>
      <c r="S49" s="137">
        <v>70.80105844264402</v>
      </c>
    </row>
    <row r="50" spans="1:20" ht="11.1" customHeight="1" x14ac:dyDescent="0.2">
      <c r="A50" s="123">
        <f>IF(D50&lt;&gt;"",COUNTA($D$7:D50),"")</f>
        <v>43</v>
      </c>
      <c r="B50" s="141">
        <v>2003</v>
      </c>
      <c r="C50" s="60">
        <v>72.038658012036436</v>
      </c>
      <c r="D50" s="60">
        <v>72.983503314695113</v>
      </c>
      <c r="E50" s="137">
        <v>69.430352844913216</v>
      </c>
      <c r="F50" s="137">
        <v>67.772888604662697</v>
      </c>
      <c r="G50" s="137">
        <v>75.833594907151522</v>
      </c>
      <c r="H50" s="137">
        <v>69.192363683808708</v>
      </c>
      <c r="I50" s="137">
        <v>76.940989978328474</v>
      </c>
      <c r="J50" s="137">
        <v>65.21263368461949</v>
      </c>
      <c r="K50" s="137">
        <v>73.484783605236373</v>
      </c>
      <c r="L50" s="137">
        <v>72.406595719753014</v>
      </c>
      <c r="M50" s="137">
        <v>76.83348513772529</v>
      </c>
      <c r="N50" s="137">
        <v>71.519471038030176</v>
      </c>
      <c r="O50" s="137">
        <v>80.038319282281719</v>
      </c>
      <c r="P50" s="137">
        <v>72.144194859668687</v>
      </c>
      <c r="Q50" s="137">
        <v>78.33290337320129</v>
      </c>
      <c r="R50" s="137">
        <v>74.510844227311537</v>
      </c>
      <c r="S50" s="137">
        <v>72.244522028249463</v>
      </c>
    </row>
    <row r="51" spans="1:20" ht="11.1" customHeight="1" x14ac:dyDescent="0.2">
      <c r="A51" s="123">
        <f>IF(D51&lt;&gt;"",COUNTA($D$7:D51),"")</f>
        <v>44</v>
      </c>
      <c r="B51" s="141">
        <v>2004</v>
      </c>
      <c r="C51" s="60">
        <v>73.291602607762925</v>
      </c>
      <c r="D51" s="60">
        <v>74.648272810689022</v>
      </c>
      <c r="E51" s="137">
        <v>70.813831216848925</v>
      </c>
      <c r="F51" s="137">
        <v>69.261248806223932</v>
      </c>
      <c r="G51" s="137">
        <v>76.267814111122789</v>
      </c>
      <c r="H51" s="137">
        <v>71.056099752671699</v>
      </c>
      <c r="I51" s="137">
        <v>78.101926389003722</v>
      </c>
      <c r="J51" s="137">
        <v>67.970354760631423</v>
      </c>
      <c r="K51" s="137">
        <v>74.520565173209405</v>
      </c>
      <c r="L51" s="137">
        <v>73.468222507106802</v>
      </c>
      <c r="M51" s="137">
        <v>77.738297631011861</v>
      </c>
      <c r="N51" s="137">
        <v>72.611128536338697</v>
      </c>
      <c r="O51" s="137">
        <v>80.490877356772089</v>
      </c>
      <c r="P51" s="137">
        <v>73.914542718124878</v>
      </c>
      <c r="Q51" s="137">
        <v>79.827761564161761</v>
      </c>
      <c r="R51" s="137">
        <v>75.27154388900729</v>
      </c>
      <c r="S51" s="137">
        <v>73.7535524695774</v>
      </c>
    </row>
    <row r="52" spans="1:20" ht="11.1" customHeight="1" x14ac:dyDescent="0.2">
      <c r="A52" s="123">
        <f>IF(D52&lt;&gt;"",COUNTA($D$7:D52),"")</f>
        <v>45</v>
      </c>
      <c r="B52" s="141">
        <v>2005</v>
      </c>
      <c r="C52" s="60">
        <v>74.332596658071154</v>
      </c>
      <c r="D52" s="60">
        <v>76.374341776021666</v>
      </c>
      <c r="E52" s="137">
        <v>71.850646271551099</v>
      </c>
      <c r="F52" s="137">
        <v>70.380950599088749</v>
      </c>
      <c r="G52" s="137">
        <v>76.948587469305508</v>
      </c>
      <c r="H52" s="137">
        <v>72.629580045926247</v>
      </c>
      <c r="I52" s="137">
        <v>78.709006551094916</v>
      </c>
      <c r="J52" s="137">
        <v>70.747338901867323</v>
      </c>
      <c r="K52" s="137">
        <v>75.742181019377639</v>
      </c>
      <c r="L52" s="137">
        <v>74.085550398216881</v>
      </c>
      <c r="M52" s="137">
        <v>78.681055500243161</v>
      </c>
      <c r="N52" s="137">
        <v>73.447006870015997</v>
      </c>
      <c r="O52" s="137">
        <v>80.735145243859705</v>
      </c>
      <c r="P52" s="137">
        <v>75.037113991334138</v>
      </c>
      <c r="Q52" s="137">
        <v>80.731174220779067</v>
      </c>
      <c r="R52" s="137">
        <v>75.867237195273205</v>
      </c>
      <c r="S52" s="137">
        <v>75.154263702868519</v>
      </c>
    </row>
    <row r="53" spans="1:20" ht="11.1" customHeight="1" x14ac:dyDescent="0.2">
      <c r="A53" s="123">
        <f>IF(D53&lt;&gt;"",COUNTA($D$7:D53),"")</f>
        <v>46</v>
      </c>
      <c r="B53" s="141">
        <v>2006</v>
      </c>
      <c r="C53" s="60">
        <v>76.368588155910587</v>
      </c>
      <c r="D53" s="60">
        <v>79.077311433671028</v>
      </c>
      <c r="E53" s="137">
        <v>74.00668273297525</v>
      </c>
      <c r="F53" s="137">
        <v>72.93347615079395</v>
      </c>
      <c r="G53" s="137">
        <v>78.3398964138959</v>
      </c>
      <c r="H53" s="137">
        <v>75.165795369389826</v>
      </c>
      <c r="I53" s="137">
        <v>80.44215809611201</v>
      </c>
      <c r="J53" s="137">
        <v>74.083876967918641</v>
      </c>
      <c r="K53" s="137">
        <v>77.627869065512741</v>
      </c>
      <c r="L53" s="137">
        <v>75.70093879270388</v>
      </c>
      <c r="M53" s="137">
        <v>80.292981552946387</v>
      </c>
      <c r="N53" s="137">
        <v>75.311240356437722</v>
      </c>
      <c r="O53" s="137">
        <v>82.159761594720365</v>
      </c>
      <c r="P53" s="137">
        <v>76.964109923293393</v>
      </c>
      <c r="Q53" s="137">
        <v>82.27376770905552</v>
      </c>
      <c r="R53" s="137">
        <v>77.814293596615187</v>
      </c>
      <c r="S53" s="137">
        <v>77.5274494672435</v>
      </c>
    </row>
    <row r="54" spans="1:20" ht="11.1" customHeight="1" x14ac:dyDescent="0.2">
      <c r="A54" s="123">
        <f>IF(D54&lt;&gt;"",COUNTA($D$7:D54),"")</f>
        <v>47</v>
      </c>
      <c r="B54" s="141">
        <v>2007</v>
      </c>
      <c r="C54" s="60">
        <v>80.890799850953414</v>
      </c>
      <c r="D54" s="60">
        <v>83.552549118150239</v>
      </c>
      <c r="E54" s="137">
        <v>78.591489933081007</v>
      </c>
      <c r="F54" s="137">
        <v>77.661962601798948</v>
      </c>
      <c r="G54" s="137">
        <v>82.362859640267132</v>
      </c>
      <c r="H54" s="137">
        <v>79.857451236016601</v>
      </c>
      <c r="I54" s="137">
        <v>84.577654715717301</v>
      </c>
      <c r="J54" s="137">
        <v>79.992878354108043</v>
      </c>
      <c r="K54" s="137">
        <v>82.152529933545608</v>
      </c>
      <c r="L54" s="137">
        <v>79.819404564151242</v>
      </c>
      <c r="M54" s="137">
        <v>84.560843367443525</v>
      </c>
      <c r="N54" s="137">
        <v>79.857531829315363</v>
      </c>
      <c r="O54" s="137">
        <v>86.375955021674116</v>
      </c>
      <c r="P54" s="137">
        <v>81.950994192437875</v>
      </c>
      <c r="Q54" s="137">
        <v>86.541183156198997</v>
      </c>
      <c r="R54" s="137">
        <v>82.140530637978031</v>
      </c>
      <c r="S54" s="137">
        <v>82.502352655330967</v>
      </c>
    </row>
    <row r="55" spans="1:20" ht="11.1" customHeight="1" x14ac:dyDescent="0.2">
      <c r="A55" s="123">
        <f>IF(D55&lt;&gt;"",COUNTA($D$7:D55),"")</f>
        <v>48</v>
      </c>
      <c r="B55" s="141">
        <v>2008</v>
      </c>
      <c r="C55" s="60">
        <v>84.0461647558012</v>
      </c>
      <c r="D55" s="60">
        <v>86.665855824174542</v>
      </c>
      <c r="E55" s="137">
        <v>81.98808043170834</v>
      </c>
      <c r="F55" s="137">
        <v>80.95857334216187</v>
      </c>
      <c r="G55" s="137">
        <v>84.846537032723262</v>
      </c>
      <c r="H55" s="137">
        <v>83.297333158194334</v>
      </c>
      <c r="I55" s="137">
        <v>87.359940998870442</v>
      </c>
      <c r="J55" s="137">
        <v>84.848092650512299</v>
      </c>
      <c r="K55" s="137">
        <v>85.796051584465388</v>
      </c>
      <c r="L55" s="137">
        <v>82.402153307761054</v>
      </c>
      <c r="M55" s="137">
        <v>87.376478361070241</v>
      </c>
      <c r="N55" s="137">
        <v>82.861100064318066</v>
      </c>
      <c r="O55" s="137">
        <v>88.888908779426387</v>
      </c>
      <c r="P55" s="137">
        <v>85.183217927343435</v>
      </c>
      <c r="Q55" s="137">
        <v>89.351790392652759</v>
      </c>
      <c r="R55" s="137">
        <v>85.050233574979913</v>
      </c>
      <c r="S55" s="137">
        <v>86.476952423892385</v>
      </c>
    </row>
    <row r="56" spans="1:20" ht="11.1" customHeight="1" x14ac:dyDescent="0.2">
      <c r="A56" s="123">
        <f>IF(D56&lt;&gt;"",COUNTA($D$7:D56),"")</f>
        <v>49</v>
      </c>
      <c r="B56" s="141">
        <v>2009</v>
      </c>
      <c r="C56" s="60">
        <v>85.234129049672546</v>
      </c>
      <c r="D56" s="60">
        <v>87.573060867949451</v>
      </c>
      <c r="E56" s="137">
        <v>83.382210916416611</v>
      </c>
      <c r="F56" s="137">
        <v>82.333184672930841</v>
      </c>
      <c r="G56" s="137">
        <v>85.76081741601881</v>
      </c>
      <c r="H56" s="137">
        <v>84.561947703070018</v>
      </c>
      <c r="I56" s="137">
        <v>87.799128865363002</v>
      </c>
      <c r="J56" s="137">
        <v>85.867168380622118</v>
      </c>
      <c r="K56" s="137">
        <v>86.749754931971637</v>
      </c>
      <c r="L56" s="137">
        <v>83.753469806535577</v>
      </c>
      <c r="M56" s="137">
        <v>88.329628451880907</v>
      </c>
      <c r="N56" s="137">
        <v>84.339560864002308</v>
      </c>
      <c r="O56" s="137">
        <v>89.075197272423722</v>
      </c>
      <c r="P56" s="137">
        <v>86.383062368240687</v>
      </c>
      <c r="Q56" s="137">
        <v>90.657543542474471</v>
      </c>
      <c r="R56" s="137">
        <v>85.966160958261185</v>
      </c>
      <c r="S56" s="137">
        <v>87.759730759230564</v>
      </c>
    </row>
    <row r="57" spans="1:20" ht="11.1" customHeight="1" x14ac:dyDescent="0.2">
      <c r="A57" s="123">
        <f>IF(D57&lt;&gt;"",COUNTA($D$7:D57),"")</f>
        <v>50</v>
      </c>
      <c r="B57" s="141">
        <v>2010</v>
      </c>
      <c r="C57" s="60">
        <v>86.78014472820324</v>
      </c>
      <c r="D57" s="60">
        <v>88.856540325807003</v>
      </c>
      <c r="E57" s="137">
        <v>85.052491514418548</v>
      </c>
      <c r="F57" s="137">
        <v>84.040340745629663</v>
      </c>
      <c r="G57" s="137">
        <v>86.95246800175282</v>
      </c>
      <c r="H57" s="137">
        <v>86.15832563154062</v>
      </c>
      <c r="I57" s="137">
        <v>88.72701240688005</v>
      </c>
      <c r="J57" s="137">
        <v>88.740469037986415</v>
      </c>
      <c r="K57" s="137">
        <v>88.19057063995902</v>
      </c>
      <c r="L57" s="137">
        <v>85.355967093888722</v>
      </c>
      <c r="M57" s="137">
        <v>89.505601551958108</v>
      </c>
      <c r="N57" s="137">
        <v>85.949594878854413</v>
      </c>
      <c r="O57" s="137">
        <v>90.355337514531783</v>
      </c>
      <c r="P57" s="137">
        <v>88.205734902455461</v>
      </c>
      <c r="Q57" s="137">
        <v>91.882105883567348</v>
      </c>
      <c r="R57" s="137">
        <v>87.653978225076486</v>
      </c>
      <c r="S57" s="137">
        <v>89.145495493733591</v>
      </c>
    </row>
    <row r="58" spans="1:20" ht="11.1" customHeight="1" x14ac:dyDescent="0.2">
      <c r="A58" s="123">
        <f>IF(D58&lt;&gt;"",COUNTA($D$7:D58),"")</f>
        <v>51</v>
      </c>
      <c r="B58" s="141">
        <v>2011</v>
      </c>
      <c r="C58" s="60">
        <v>89.671650535466128</v>
      </c>
      <c r="D58" s="60">
        <v>91.764581195391514</v>
      </c>
      <c r="E58" s="137">
        <v>88.097336415424778</v>
      </c>
      <c r="F58" s="137">
        <v>87.374265771952665</v>
      </c>
      <c r="G58" s="137">
        <v>89.194728008560887</v>
      </c>
      <c r="H58" s="137">
        <v>88.951961963379972</v>
      </c>
      <c r="I58" s="137">
        <v>90.592116203664318</v>
      </c>
      <c r="J58" s="137">
        <v>90.791679652139237</v>
      </c>
      <c r="K58" s="137">
        <v>91.053508719604423</v>
      </c>
      <c r="L58" s="137">
        <v>88.379218463504202</v>
      </c>
      <c r="M58" s="137">
        <v>92.097288169315689</v>
      </c>
      <c r="N58" s="137">
        <v>89.047485807842463</v>
      </c>
      <c r="O58" s="137">
        <v>92.63587348221435</v>
      </c>
      <c r="P58" s="137">
        <v>91.451343144879488</v>
      </c>
      <c r="Q58" s="137">
        <v>93.990263505790494</v>
      </c>
      <c r="R58" s="137">
        <v>90.21628837319389</v>
      </c>
      <c r="S58" s="137">
        <v>91.9691818840666</v>
      </c>
    </row>
    <row r="59" spans="1:20" ht="11.1" customHeight="1" x14ac:dyDescent="0.2">
      <c r="A59" s="123">
        <f>IF(D59&lt;&gt;"",COUNTA($D$7:D59),"")</f>
        <v>52</v>
      </c>
      <c r="B59" s="141">
        <v>2012</v>
      </c>
      <c r="C59" s="60">
        <v>92.56385186618661</v>
      </c>
      <c r="D59" s="60">
        <v>94.422742603906343</v>
      </c>
      <c r="E59" s="137">
        <v>91.487233712691094</v>
      </c>
      <c r="F59" s="137">
        <v>90.687492495363585</v>
      </c>
      <c r="G59" s="137">
        <v>91.939342614574286</v>
      </c>
      <c r="H59" s="137">
        <v>92.064024771973578</v>
      </c>
      <c r="I59" s="137">
        <v>94.12758927909023</v>
      </c>
      <c r="J59" s="137">
        <v>92.856315149522572</v>
      </c>
      <c r="K59" s="137">
        <v>93.55960861832871</v>
      </c>
      <c r="L59" s="137">
        <v>91.593145758351028</v>
      </c>
      <c r="M59" s="137">
        <v>94.3336808287645</v>
      </c>
      <c r="N59" s="137">
        <v>91.954735079295446</v>
      </c>
      <c r="O59" s="137">
        <v>94.682537271338845</v>
      </c>
      <c r="P59" s="137">
        <v>94.411664649555249</v>
      </c>
      <c r="Q59" s="137">
        <v>96.313306927501344</v>
      </c>
      <c r="R59" s="137">
        <v>93.169558265064879</v>
      </c>
      <c r="S59" s="137">
        <v>94.618016550831001</v>
      </c>
      <c r="T59" s="46"/>
    </row>
    <row r="60" spans="1:20" ht="11.1" customHeight="1" x14ac:dyDescent="0.2">
      <c r="A60" s="123">
        <f>IF(D60&lt;&gt;"",COUNTA($D$7:D60),"")</f>
        <v>53</v>
      </c>
      <c r="B60" s="141">
        <v>2013</v>
      </c>
      <c r="C60" s="60">
        <v>95.135406654666156</v>
      </c>
      <c r="D60" s="60">
        <v>96.332519814057193</v>
      </c>
      <c r="E60" s="137">
        <v>94.478936594272739</v>
      </c>
      <c r="F60" s="137">
        <v>93.807866573660718</v>
      </c>
      <c r="G60" s="137">
        <v>94.44473981169385</v>
      </c>
      <c r="H60" s="137">
        <v>94.732497407121514</v>
      </c>
      <c r="I60" s="137">
        <v>96.536096452035508</v>
      </c>
      <c r="J60" s="137">
        <v>95.205895816488024</v>
      </c>
      <c r="K60" s="137">
        <v>95.981417579675153</v>
      </c>
      <c r="L60" s="137">
        <v>94.537085743093328</v>
      </c>
      <c r="M60" s="137">
        <v>96.363146202170682</v>
      </c>
      <c r="N60" s="137">
        <v>94.870126563967148</v>
      </c>
      <c r="O60" s="137">
        <v>96.580315533608243</v>
      </c>
      <c r="P60" s="137">
        <v>96.370646577635824</v>
      </c>
      <c r="Q60" s="137">
        <v>97.246849809417895</v>
      </c>
      <c r="R60" s="137">
        <v>95.311607668925006</v>
      </c>
      <c r="S60" s="137">
        <v>96.544497933727385</v>
      </c>
      <c r="T60" s="46"/>
    </row>
    <row r="61" spans="1:20" ht="11.1" customHeight="1" x14ac:dyDescent="0.2">
      <c r="A61" s="123">
        <f>IF(D61&lt;&gt;"",COUNTA($D$7:D61),"")</f>
        <v>54</v>
      </c>
      <c r="B61" s="141">
        <v>2014</v>
      </c>
      <c r="C61" s="60">
        <v>97.683896657897279</v>
      </c>
      <c r="D61" s="60">
        <v>98.269899686403605</v>
      </c>
      <c r="E61" s="137">
        <v>97.270694793485106</v>
      </c>
      <c r="F61" s="137">
        <v>96.979589260126176</v>
      </c>
      <c r="G61" s="137">
        <v>97.196183579320362</v>
      </c>
      <c r="H61" s="137">
        <v>97.443157605220776</v>
      </c>
      <c r="I61" s="137">
        <v>97.823034037796234</v>
      </c>
      <c r="J61" s="137">
        <v>97.567235751370035</v>
      </c>
      <c r="K61" s="137">
        <v>98.14067329443985</v>
      </c>
      <c r="L61" s="137">
        <v>97.413586135564728</v>
      </c>
      <c r="M61" s="137">
        <v>98.374568629261901</v>
      </c>
      <c r="N61" s="137">
        <v>97.604809863419121</v>
      </c>
      <c r="O61" s="137">
        <v>98.380096448569176</v>
      </c>
      <c r="P61" s="137">
        <v>98.488057525737716</v>
      </c>
      <c r="Q61" s="137">
        <v>98.687902758032465</v>
      </c>
      <c r="R61" s="137">
        <v>97.917315977842549</v>
      </c>
      <c r="S61" s="137">
        <v>98.528727399213182</v>
      </c>
      <c r="T61" s="46"/>
    </row>
    <row r="62" spans="1:20" ht="11.1" customHeight="1" x14ac:dyDescent="0.2">
      <c r="A62" s="123">
        <f>IF(D62&lt;&gt;"",COUNTA($D$7:D62),"")</f>
        <v>55</v>
      </c>
      <c r="B62" s="141">
        <v>2015</v>
      </c>
      <c r="C62" s="60">
        <v>100</v>
      </c>
      <c r="D62" s="60">
        <v>100</v>
      </c>
      <c r="E62" s="137">
        <v>100</v>
      </c>
      <c r="F62" s="137">
        <v>100</v>
      </c>
      <c r="G62" s="137">
        <v>100</v>
      </c>
      <c r="H62" s="137">
        <v>100</v>
      </c>
      <c r="I62" s="137">
        <v>100</v>
      </c>
      <c r="J62" s="137">
        <v>100</v>
      </c>
      <c r="K62" s="137">
        <v>100</v>
      </c>
      <c r="L62" s="137">
        <v>100</v>
      </c>
      <c r="M62" s="137">
        <v>100</v>
      </c>
      <c r="N62" s="137">
        <v>100</v>
      </c>
      <c r="O62" s="137">
        <v>100</v>
      </c>
      <c r="P62" s="137">
        <v>100</v>
      </c>
      <c r="Q62" s="137">
        <v>100</v>
      </c>
      <c r="R62" s="137">
        <v>100</v>
      </c>
      <c r="S62" s="137">
        <v>100</v>
      </c>
      <c r="T62" s="46"/>
    </row>
    <row r="63" spans="1:20" ht="11.1" customHeight="1" x14ac:dyDescent="0.2">
      <c r="A63" s="123">
        <f>IF(D63&lt;&gt;"",COUNTA($D$7:D63),"")</f>
        <v>56</v>
      </c>
      <c r="B63" s="141">
        <v>2016</v>
      </c>
      <c r="C63" s="60">
        <v>102.42913613224928</v>
      </c>
      <c r="D63" s="60">
        <v>102.1525637512362</v>
      </c>
      <c r="E63" s="137">
        <v>102.73449779064475</v>
      </c>
      <c r="F63" s="137">
        <v>103.09082761508189</v>
      </c>
      <c r="G63" s="137">
        <v>102.82163633975716</v>
      </c>
      <c r="H63" s="137">
        <v>102.9486626488664</v>
      </c>
      <c r="I63" s="137">
        <v>101.63653281566222</v>
      </c>
      <c r="J63" s="137">
        <v>101.55134117197525</v>
      </c>
      <c r="K63" s="137">
        <v>102.23083268894644</v>
      </c>
      <c r="L63" s="137">
        <v>102.762633582169</v>
      </c>
      <c r="M63" s="137">
        <v>101.74350276301763</v>
      </c>
      <c r="N63" s="137">
        <v>102.24275114671273</v>
      </c>
      <c r="O63" s="137">
        <v>101.28405201609294</v>
      </c>
      <c r="P63" s="137">
        <v>101.96812485765948</v>
      </c>
      <c r="Q63" s="137">
        <v>101.2591299243613</v>
      </c>
      <c r="R63" s="137">
        <v>102.89353233828321</v>
      </c>
      <c r="S63" s="137">
        <v>101.82637931653886</v>
      </c>
      <c r="T63" s="46"/>
    </row>
    <row r="64" spans="1:20" ht="11.1" customHeight="1" x14ac:dyDescent="0.2">
      <c r="A64" s="123">
        <f>IF(D64&lt;&gt;"",COUNTA($D$7:D64),"")</f>
        <v>57</v>
      </c>
      <c r="B64" s="141">
        <v>2017</v>
      </c>
      <c r="C64" s="60">
        <v>106.31759298969634</v>
      </c>
      <c r="D64" s="60">
        <v>105.73277352856904</v>
      </c>
      <c r="E64" s="137">
        <v>107.15758916728413</v>
      </c>
      <c r="F64" s="137">
        <v>107.76489837841521</v>
      </c>
      <c r="G64" s="137">
        <v>106.88705595011965</v>
      </c>
      <c r="H64" s="137">
        <v>107.47030738737755</v>
      </c>
      <c r="I64" s="137">
        <v>103.94502765910205</v>
      </c>
      <c r="J64" s="137">
        <v>103.16298007766606</v>
      </c>
      <c r="K64" s="137">
        <v>106.048770659377</v>
      </c>
      <c r="L64" s="137">
        <v>106.9338057708232</v>
      </c>
      <c r="M64" s="137">
        <v>105.05897590887555</v>
      </c>
      <c r="N64" s="137">
        <v>105.90102666739214</v>
      </c>
      <c r="O64" s="137">
        <v>103.73017413886733</v>
      </c>
      <c r="P64" s="137">
        <v>105.14836166981074</v>
      </c>
      <c r="Q64" s="137">
        <v>104.04072310591633</v>
      </c>
      <c r="R64" s="137">
        <v>106.83331726246695</v>
      </c>
      <c r="S64" s="137">
        <v>104.72543279016308</v>
      </c>
      <c r="T64" s="46"/>
    </row>
    <row r="65" spans="1:20" ht="11.1" customHeight="1" x14ac:dyDescent="0.2">
      <c r="A65" s="123">
        <f>IF(D65&lt;&gt;"",COUNTA($D$7:D65),"")</f>
        <v>58</v>
      </c>
      <c r="B65" s="141">
        <v>2018</v>
      </c>
      <c r="C65" s="60">
        <v>111.5526650873511</v>
      </c>
      <c r="D65" s="60">
        <v>110.89337499301527</v>
      </c>
      <c r="E65" s="137">
        <v>113.15360751830632</v>
      </c>
      <c r="F65" s="137">
        <v>113.87994032072871</v>
      </c>
      <c r="G65" s="137">
        <v>112.57346599715687</v>
      </c>
      <c r="H65" s="137">
        <v>113.53094481495371</v>
      </c>
      <c r="I65" s="137">
        <v>108.00911135852702</v>
      </c>
      <c r="J65" s="137">
        <v>106.51449440144012</v>
      </c>
      <c r="K65" s="137">
        <v>110.92676556642947</v>
      </c>
      <c r="L65" s="137">
        <v>112.09536573325931</v>
      </c>
      <c r="M65" s="137">
        <v>109.5548128570029</v>
      </c>
      <c r="N65" s="137">
        <v>111.28534848789782</v>
      </c>
      <c r="O65" s="137">
        <v>107.52307798899596</v>
      </c>
      <c r="P65" s="137">
        <v>109.61489269709962</v>
      </c>
      <c r="Q65" s="137">
        <v>107.81024686050662</v>
      </c>
      <c r="R65" s="137">
        <v>111.79080953797285</v>
      </c>
      <c r="S65" s="137">
        <v>108.98495730559631</v>
      </c>
      <c r="T65" s="46"/>
    </row>
    <row r="66" spans="1:20" ht="11.1" customHeight="1" x14ac:dyDescent="0.2">
      <c r="A66" s="123">
        <f>IF(D66&lt;&gt;"",COUNTA($D$7:D66),"")</f>
        <v>59</v>
      </c>
      <c r="B66" s="141">
        <v>2019</v>
      </c>
      <c r="C66" s="60">
        <v>116.72799376565503</v>
      </c>
      <c r="D66" s="60">
        <v>116.26059518515706</v>
      </c>
      <c r="E66" s="137">
        <v>118.9334788303413</v>
      </c>
      <c r="F66" s="137">
        <v>119.86784554550816</v>
      </c>
      <c r="G66" s="137">
        <v>118.15721985705783</v>
      </c>
      <c r="H66" s="137">
        <v>119.32925394756923</v>
      </c>
      <c r="I66" s="137">
        <v>111.95976493512543</v>
      </c>
      <c r="J66" s="137">
        <v>110.50075175419063</v>
      </c>
      <c r="K66" s="137">
        <v>115.74817173356054</v>
      </c>
      <c r="L66" s="137">
        <v>117.92304877430573</v>
      </c>
      <c r="M66" s="137">
        <v>113.70386990553627</v>
      </c>
      <c r="N66" s="137">
        <v>116.16946542706054</v>
      </c>
      <c r="O66" s="137">
        <v>111.33450173776727</v>
      </c>
      <c r="P66" s="137">
        <v>114.29995729268126</v>
      </c>
      <c r="Q66" s="137">
        <v>111.68283945662093</v>
      </c>
      <c r="R66" s="137">
        <v>117.19530563007446</v>
      </c>
      <c r="S66" s="137">
        <v>112.95905708098239</v>
      </c>
      <c r="T66" s="46"/>
    </row>
    <row r="67" spans="1:20" ht="11.1" customHeight="1" x14ac:dyDescent="0.2">
      <c r="A67" s="123">
        <f>IF(D67&lt;&gt;"",COUNTA($D$7:D67),"")</f>
        <v>60</v>
      </c>
      <c r="B67" s="141">
        <v>2020</v>
      </c>
      <c r="C67" s="60">
        <v>119.51297197275717</v>
      </c>
      <c r="D67" s="60">
        <v>119.06381932689366</v>
      </c>
      <c r="E67" s="137">
        <v>122.04590973199564</v>
      </c>
      <c r="F67" s="137">
        <v>123.57431381164064</v>
      </c>
      <c r="G67" s="137">
        <v>121.49758983232374</v>
      </c>
      <c r="H67" s="137">
        <v>123.0045346090361</v>
      </c>
      <c r="I67" s="137">
        <v>113.21751251630607</v>
      </c>
      <c r="J67" s="137">
        <v>112.23939630675369</v>
      </c>
      <c r="K67" s="137">
        <v>118.60971575306293</v>
      </c>
      <c r="L67" s="137">
        <v>121.08600360582</v>
      </c>
      <c r="M67" s="137">
        <v>115.54189504223862</v>
      </c>
      <c r="N67" s="137">
        <v>118.60683110373523</v>
      </c>
      <c r="O67" s="137">
        <v>112.21847357919584</v>
      </c>
      <c r="P67" s="137">
        <v>116.67679425850964</v>
      </c>
      <c r="Q67" s="137">
        <v>113.06514431771333</v>
      </c>
      <c r="R67" s="137">
        <v>120.05018571297747</v>
      </c>
      <c r="S67" s="137">
        <v>114.60469496211303</v>
      </c>
      <c r="T67" s="46"/>
    </row>
    <row r="68" spans="1:20" ht="20.100000000000001" customHeight="1" x14ac:dyDescent="0.2">
      <c r="A68" s="123" t="str">
        <f>IF(D68&lt;&gt;"",COUNTA($D$7:D68),"")</f>
        <v/>
      </c>
      <c r="B68" s="125"/>
      <c r="C68" s="202" t="s">
        <v>29</v>
      </c>
      <c r="D68" s="203"/>
      <c r="E68" s="203"/>
      <c r="F68" s="203"/>
      <c r="G68" s="203"/>
      <c r="H68" s="203"/>
      <c r="I68" s="203"/>
      <c r="J68" s="203"/>
      <c r="K68" s="203" t="s">
        <v>29</v>
      </c>
      <c r="L68" s="203"/>
      <c r="M68" s="203"/>
      <c r="N68" s="203"/>
      <c r="O68" s="203"/>
      <c r="P68" s="203"/>
      <c r="Q68" s="203"/>
      <c r="R68" s="203"/>
      <c r="S68" s="203"/>
    </row>
    <row r="69" spans="1:20" ht="11.1" customHeight="1" x14ac:dyDescent="0.2">
      <c r="A69" s="123">
        <f>IF(D69&lt;&gt;"",COUNTA($D$7:D69),"")</f>
        <v>61</v>
      </c>
      <c r="B69" s="141">
        <v>1995</v>
      </c>
      <c r="C69" s="61">
        <v>100</v>
      </c>
      <c r="D69" s="60">
        <v>1.4841920587155775</v>
      </c>
      <c r="E69" s="137">
        <v>15.213610506430205</v>
      </c>
      <c r="F69" s="137">
        <v>18.853727781522359</v>
      </c>
      <c r="G69" s="137">
        <v>4.0753946606613534</v>
      </c>
      <c r="H69" s="137">
        <v>1.865262861453163</v>
      </c>
      <c r="I69" s="137">
        <v>0.90298457258220677</v>
      </c>
      <c r="J69" s="137">
        <v>2.3078056286007236</v>
      </c>
      <c r="K69" s="137">
        <v>8.22056662035091</v>
      </c>
      <c r="L69" s="137">
        <v>9.574067372246061</v>
      </c>
      <c r="M69" s="137">
        <v>20.267771779671438</v>
      </c>
      <c r="N69" s="137">
        <v>5.2926142798745461</v>
      </c>
      <c r="O69" s="137">
        <v>1.398996028105433</v>
      </c>
      <c r="P69" s="137">
        <v>3.2746450936071732</v>
      </c>
      <c r="Q69" s="137">
        <v>1.985171336722829</v>
      </c>
      <c r="R69" s="137">
        <v>3.5113615162624821</v>
      </c>
      <c r="S69" s="137">
        <v>1.77182795136107</v>
      </c>
    </row>
    <row r="70" spans="1:20" ht="11.1" customHeight="1" x14ac:dyDescent="0.2">
      <c r="A70" s="123">
        <f>IF(D70&lt;&gt;"",COUNTA($D$7:D70),"")</f>
        <v>62</v>
      </c>
      <c r="B70" s="141">
        <v>1996</v>
      </c>
      <c r="C70" s="61">
        <v>100</v>
      </c>
      <c r="D70" s="60">
        <v>1.5904846384145854</v>
      </c>
      <c r="E70" s="137">
        <v>15.055004845041591</v>
      </c>
      <c r="F70" s="137">
        <v>18.811147812860565</v>
      </c>
      <c r="G70" s="137">
        <v>4.1212708145277013</v>
      </c>
      <c r="H70" s="137">
        <v>2.0266424375100196</v>
      </c>
      <c r="I70" s="137">
        <v>0.88581998873833856</v>
      </c>
      <c r="J70" s="137">
        <v>2.2799377212746683</v>
      </c>
      <c r="K70" s="137">
        <v>8.1132370011127399</v>
      </c>
      <c r="L70" s="137">
        <v>9.4869971877435848</v>
      </c>
      <c r="M70" s="137">
        <v>19.99140103439861</v>
      </c>
      <c r="N70" s="137">
        <v>5.2397824430223903</v>
      </c>
      <c r="O70" s="137">
        <v>1.3846389200177218</v>
      </c>
      <c r="P70" s="137">
        <v>3.5454025491157699</v>
      </c>
      <c r="Q70" s="137">
        <v>2.1214490899456107</v>
      </c>
      <c r="R70" s="137">
        <v>3.4791475885750209</v>
      </c>
      <c r="S70" s="137">
        <v>1.8676358961115678</v>
      </c>
    </row>
    <row r="71" spans="1:20" ht="11.1" customHeight="1" x14ac:dyDescent="0.2">
      <c r="A71" s="123">
        <f>IF(D71&lt;&gt;"",COUNTA($D$7:D71),"")</f>
        <v>63</v>
      </c>
      <c r="B71" s="141">
        <v>1997</v>
      </c>
      <c r="C71" s="61">
        <v>100</v>
      </c>
      <c r="D71" s="60">
        <v>1.6771068549403225</v>
      </c>
      <c r="E71" s="137">
        <v>14.877814300103203</v>
      </c>
      <c r="F71" s="137">
        <v>18.713674414565439</v>
      </c>
      <c r="G71" s="137">
        <v>4.2053370324335511</v>
      </c>
      <c r="H71" s="137">
        <v>2.1698997040357981</v>
      </c>
      <c r="I71" s="137">
        <v>0.86885307474782558</v>
      </c>
      <c r="J71" s="137">
        <v>2.2661764169954943</v>
      </c>
      <c r="K71" s="137">
        <v>8.0343339719915665</v>
      </c>
      <c r="L71" s="137">
        <v>9.4255475337738037</v>
      </c>
      <c r="M71" s="137">
        <v>19.747696309868395</v>
      </c>
      <c r="N71" s="137">
        <v>5.2039417128084962</v>
      </c>
      <c r="O71" s="137">
        <v>1.372878622111015</v>
      </c>
      <c r="P71" s="137">
        <v>3.7800989700569829</v>
      </c>
      <c r="Q71" s="137">
        <v>2.2383061263891979</v>
      </c>
      <c r="R71" s="137">
        <v>3.4564705900597277</v>
      </c>
      <c r="S71" s="137">
        <v>1.9618643961345541</v>
      </c>
    </row>
    <row r="72" spans="1:20" ht="11.1" customHeight="1" x14ac:dyDescent="0.2">
      <c r="A72" s="123">
        <f>IF(D72&lt;&gt;"",COUNTA($D$7:D72),"")</f>
        <v>64</v>
      </c>
      <c r="B72" s="141">
        <v>1998</v>
      </c>
      <c r="C72" s="61">
        <v>100</v>
      </c>
      <c r="D72" s="60">
        <v>1.741957746551797</v>
      </c>
      <c r="E72" s="137">
        <v>14.732221825273188</v>
      </c>
      <c r="F72" s="137">
        <v>18.669758940261811</v>
      </c>
      <c r="G72" s="137">
        <v>4.2099904001276736</v>
      </c>
      <c r="H72" s="137">
        <v>2.298541334120328</v>
      </c>
      <c r="I72" s="137">
        <v>0.85473192691548971</v>
      </c>
      <c r="J72" s="137">
        <v>2.2616272209983808</v>
      </c>
      <c r="K72" s="137">
        <v>7.9611091568223813</v>
      </c>
      <c r="L72" s="137">
        <v>9.3941390373386913</v>
      </c>
      <c r="M72" s="137">
        <v>19.551049224624524</v>
      </c>
      <c r="N72" s="137">
        <v>5.1781060932083038</v>
      </c>
      <c r="O72" s="137">
        <v>1.3725019240860858</v>
      </c>
      <c r="P72" s="137">
        <v>3.9514589552159256</v>
      </c>
      <c r="Q72" s="137">
        <v>2.3414547278609796</v>
      </c>
      <c r="R72" s="137">
        <v>3.4422635140588485</v>
      </c>
      <c r="S72" s="137">
        <v>2.0390880639049369</v>
      </c>
    </row>
    <row r="73" spans="1:20" ht="11.1" customHeight="1" x14ac:dyDescent="0.2">
      <c r="A73" s="123">
        <f>IF(D73&lt;&gt;"",COUNTA($D$7:D73),"")</f>
        <v>65</v>
      </c>
      <c r="B73" s="141">
        <v>1999</v>
      </c>
      <c r="C73" s="61">
        <v>100</v>
      </c>
      <c r="D73" s="60">
        <v>1.7885114446267303</v>
      </c>
      <c r="E73" s="137">
        <v>14.606228715499775</v>
      </c>
      <c r="F73" s="137">
        <v>18.619765248812705</v>
      </c>
      <c r="G73" s="137">
        <v>4.1991673061674888</v>
      </c>
      <c r="H73" s="137">
        <v>2.4039149902743366</v>
      </c>
      <c r="I73" s="137">
        <v>0.84605226578329285</v>
      </c>
      <c r="J73" s="137">
        <v>2.2433342710178228</v>
      </c>
      <c r="K73" s="137">
        <v>7.9001448985087812</v>
      </c>
      <c r="L73" s="137">
        <v>9.397357935173746</v>
      </c>
      <c r="M73" s="137">
        <v>19.440457995110538</v>
      </c>
      <c r="N73" s="137">
        <v>5.1555603264942373</v>
      </c>
      <c r="O73" s="137">
        <v>1.3669297884358746</v>
      </c>
      <c r="P73" s="137">
        <v>4.0749871087136391</v>
      </c>
      <c r="Q73" s="137">
        <v>2.4064495739536755</v>
      </c>
      <c r="R73" s="137">
        <v>3.4323359370956235</v>
      </c>
      <c r="S73" s="137">
        <v>2.1188022093346865</v>
      </c>
    </row>
    <row r="74" spans="1:20" ht="11.1" customHeight="1" x14ac:dyDescent="0.2">
      <c r="A74" s="123">
        <f>IF(D74&lt;&gt;"",COUNTA($D$7:D74),"")</f>
        <v>66</v>
      </c>
      <c r="B74" s="141">
        <v>2000</v>
      </c>
      <c r="C74" s="61">
        <v>100</v>
      </c>
      <c r="D74" s="60">
        <v>1.8225922554350806</v>
      </c>
      <c r="E74" s="137">
        <v>14.52219466629815</v>
      </c>
      <c r="F74" s="137">
        <v>18.615296652708345</v>
      </c>
      <c r="G74" s="137">
        <v>4.1637773161563363</v>
      </c>
      <c r="H74" s="137">
        <v>2.484556847071933</v>
      </c>
      <c r="I74" s="137">
        <v>0.83978449054321924</v>
      </c>
      <c r="J74" s="137">
        <v>2.2430772065517099</v>
      </c>
      <c r="K74" s="137">
        <v>7.8347053580503099</v>
      </c>
      <c r="L74" s="137">
        <v>9.4096686489091077</v>
      </c>
      <c r="M74" s="137">
        <v>19.356700937306009</v>
      </c>
      <c r="N74" s="137">
        <v>5.1380242651042707</v>
      </c>
      <c r="O74" s="137">
        <v>1.360654264307279</v>
      </c>
      <c r="P74" s="137">
        <v>4.1761722174573332</v>
      </c>
      <c r="Q74" s="137">
        <v>2.4495413349828867</v>
      </c>
      <c r="R74" s="137">
        <v>3.4123036932883801</v>
      </c>
      <c r="S74" s="137">
        <v>2.1709497873348527</v>
      </c>
    </row>
    <row r="75" spans="1:20" ht="11.1" customHeight="1" x14ac:dyDescent="0.2">
      <c r="A75" s="123">
        <f>IF(D75&lt;&gt;"",COUNTA($D$7:D75),"")</f>
        <v>67</v>
      </c>
      <c r="B75" s="141">
        <v>2005</v>
      </c>
      <c r="C75" s="61">
        <v>100</v>
      </c>
      <c r="D75" s="60">
        <v>1.8845121939808647</v>
      </c>
      <c r="E75" s="137">
        <v>14.636936253019668</v>
      </c>
      <c r="F75" s="137">
        <v>18.953343265418674</v>
      </c>
      <c r="G75" s="137">
        <v>3.9446463610699682</v>
      </c>
      <c r="H75" s="137">
        <v>2.6338737499580316</v>
      </c>
      <c r="I75" s="137">
        <v>0.81605241300962827</v>
      </c>
      <c r="J75" s="137">
        <v>2.4541711318394199</v>
      </c>
      <c r="K75" s="137">
        <v>7.7378482903548411</v>
      </c>
      <c r="L75" s="137">
        <v>9.3820554820762876</v>
      </c>
      <c r="M75" s="137">
        <v>18.95246884836796</v>
      </c>
      <c r="N75" s="137">
        <v>5.0874637488517145</v>
      </c>
      <c r="O75" s="137">
        <v>1.2970103845194869</v>
      </c>
      <c r="P75" s="137">
        <v>4.2003666257714638</v>
      </c>
      <c r="Q75" s="137">
        <v>2.4393698065706428</v>
      </c>
      <c r="R75" s="137">
        <v>3.290275651832661</v>
      </c>
      <c r="S75" s="137">
        <v>2.289605889679823</v>
      </c>
    </row>
    <row r="76" spans="1:20" ht="11.1" customHeight="1" x14ac:dyDescent="0.2">
      <c r="A76" s="123">
        <f>IF(D76&lt;&gt;"",COUNTA($D$7:D76),"")</f>
        <v>68</v>
      </c>
      <c r="B76" s="141">
        <v>2006</v>
      </c>
      <c r="C76" s="61">
        <v>100</v>
      </c>
      <c r="D76" s="60">
        <v>1.899187789153316</v>
      </c>
      <c r="E76" s="137">
        <v>14.674218550251252</v>
      </c>
      <c r="F76" s="137">
        <v>19.117106331274826</v>
      </c>
      <c r="G76" s="137">
        <v>3.9089035816538895</v>
      </c>
      <c r="H76" s="137">
        <v>2.6531769815511095</v>
      </c>
      <c r="I76" s="137">
        <v>0.81178660001438441</v>
      </c>
      <c r="J76" s="137">
        <v>2.5013990389760221</v>
      </c>
      <c r="K76" s="137">
        <v>7.7190634563245979</v>
      </c>
      <c r="L76" s="137">
        <v>9.3310451969493773</v>
      </c>
      <c r="M76" s="137">
        <v>18.825119498511398</v>
      </c>
      <c r="N76" s="137">
        <v>5.0775191320167075</v>
      </c>
      <c r="O76" s="137">
        <v>1.2847083156820593</v>
      </c>
      <c r="P76" s="137">
        <v>4.193376630351584</v>
      </c>
      <c r="Q76" s="137">
        <v>2.4197043398762808</v>
      </c>
      <c r="R76" s="137">
        <v>3.2847470893311392</v>
      </c>
      <c r="S76" s="137">
        <v>2.2989374145087913</v>
      </c>
    </row>
    <row r="77" spans="1:20" ht="11.1" customHeight="1" x14ac:dyDescent="0.2">
      <c r="A77" s="123">
        <f>IF(D77&lt;&gt;"",COUNTA($D$7:D77),"")</f>
        <v>69</v>
      </c>
      <c r="B77" s="141">
        <v>2007</v>
      </c>
      <c r="C77" s="61">
        <v>100</v>
      </c>
      <c r="D77" s="60">
        <v>1.894485783025158</v>
      </c>
      <c r="E77" s="137">
        <v>14.71211799044046</v>
      </c>
      <c r="F77" s="137">
        <v>19.218488838456761</v>
      </c>
      <c r="G77" s="137">
        <v>3.8798864366730696</v>
      </c>
      <c r="H77" s="137">
        <v>2.6611970934201628</v>
      </c>
      <c r="I77" s="137">
        <v>0.8058040303019306</v>
      </c>
      <c r="J77" s="137">
        <v>2.5499181075038004</v>
      </c>
      <c r="K77" s="137">
        <v>7.712293003802599</v>
      </c>
      <c r="L77" s="137">
        <v>9.2886616478720025</v>
      </c>
      <c r="M77" s="137">
        <v>18.71738159222582</v>
      </c>
      <c r="N77" s="137">
        <v>5.0830371450403167</v>
      </c>
      <c r="O77" s="137">
        <v>1.2751282253270799</v>
      </c>
      <c r="P77" s="137">
        <v>4.2154649044532748</v>
      </c>
      <c r="Q77" s="137">
        <v>2.402920362408278</v>
      </c>
      <c r="R77" s="137">
        <v>3.2735252364564427</v>
      </c>
      <c r="S77" s="137">
        <v>2.3096895899482823</v>
      </c>
    </row>
    <row r="78" spans="1:20" ht="11.1" customHeight="1" x14ac:dyDescent="0.2">
      <c r="A78" s="123">
        <f>IF(D78&lt;&gt;"",COUNTA($D$7:D78),"")</f>
        <v>70</v>
      </c>
      <c r="B78" s="141">
        <v>2008</v>
      </c>
      <c r="C78" s="61">
        <v>100</v>
      </c>
      <c r="D78" s="60">
        <v>1.891302103812897</v>
      </c>
      <c r="E78" s="137">
        <v>14.771738984132107</v>
      </c>
      <c r="F78" s="137">
        <v>19.282127502712964</v>
      </c>
      <c r="G78" s="137">
        <v>3.8468295916543114</v>
      </c>
      <c r="H78" s="137">
        <v>2.6716153020195974</v>
      </c>
      <c r="I78" s="137">
        <v>0.80106426492384786</v>
      </c>
      <c r="J78" s="137">
        <v>2.6031441762495051</v>
      </c>
      <c r="K78" s="137">
        <v>7.7519526208547536</v>
      </c>
      <c r="L78" s="137">
        <v>9.2292083407721499</v>
      </c>
      <c r="M78" s="137">
        <v>18.614507706127018</v>
      </c>
      <c r="N78" s="137">
        <v>5.0762070080526636</v>
      </c>
      <c r="O78" s="137">
        <v>1.2629605966046382</v>
      </c>
      <c r="P78" s="137">
        <v>4.2172225790014473</v>
      </c>
      <c r="Q78" s="137">
        <v>2.3878169894169829</v>
      </c>
      <c r="R78" s="137">
        <v>3.2622326452869301</v>
      </c>
      <c r="S78" s="137">
        <v>2.3300695762083468</v>
      </c>
    </row>
    <row r="79" spans="1:20" ht="11.1" customHeight="1" x14ac:dyDescent="0.2">
      <c r="A79" s="123">
        <f>IF(D79&lt;&gt;"",COUNTA($D$7:D79),"")</f>
        <v>71</v>
      </c>
      <c r="B79" s="141">
        <v>2009</v>
      </c>
      <c r="C79" s="61">
        <v>100</v>
      </c>
      <c r="D79" s="60">
        <v>1.8844637064034873</v>
      </c>
      <c r="E79" s="137">
        <v>14.813534236278164</v>
      </c>
      <c r="F79" s="137">
        <v>19.336211634984878</v>
      </c>
      <c r="G79" s="137">
        <v>3.8340883034059754</v>
      </c>
      <c r="H79" s="137">
        <v>2.6743742063352061</v>
      </c>
      <c r="I79" s="137">
        <v>0.79387039374413937</v>
      </c>
      <c r="J79" s="137">
        <v>2.5976919729783763</v>
      </c>
      <c r="K79" s="137">
        <v>7.7288777342809674</v>
      </c>
      <c r="L79" s="137">
        <v>9.2498154965608563</v>
      </c>
      <c r="M79" s="137">
        <v>18.555292050643825</v>
      </c>
      <c r="N79" s="137">
        <v>5.0947671224591629</v>
      </c>
      <c r="O79" s="137">
        <v>1.2479678341204281</v>
      </c>
      <c r="P79" s="137">
        <v>4.217017949214573</v>
      </c>
      <c r="Q79" s="137">
        <v>2.388944709929393</v>
      </c>
      <c r="R79" s="137">
        <v>3.2514069062247319</v>
      </c>
      <c r="S79" s="137">
        <v>2.331675814437181</v>
      </c>
    </row>
    <row r="80" spans="1:20" ht="11.1" customHeight="1" x14ac:dyDescent="0.2">
      <c r="A80" s="123">
        <f>IF(D80&lt;&gt;"",COUNTA($D$7:D80),"")</f>
        <v>72</v>
      </c>
      <c r="B80" s="141">
        <v>2010</v>
      </c>
      <c r="C80" s="61">
        <v>100</v>
      </c>
      <c r="D80" s="60">
        <v>1.8780182380951989</v>
      </c>
      <c r="E80" s="137">
        <v>14.841079005776415</v>
      </c>
      <c r="F80" s="137">
        <v>19.385519267345714</v>
      </c>
      <c r="G80" s="137">
        <v>3.8181085386952818</v>
      </c>
      <c r="H80" s="137">
        <v>2.6763173257425543</v>
      </c>
      <c r="I80" s="137">
        <v>0.7879676990366592</v>
      </c>
      <c r="J80" s="137">
        <v>2.636789061338852</v>
      </c>
      <c r="K80" s="137">
        <v>7.7172663742766225</v>
      </c>
      <c r="L80" s="137">
        <v>9.2588555087856683</v>
      </c>
      <c r="M80" s="137">
        <v>18.467357819339632</v>
      </c>
      <c r="N80" s="137">
        <v>5.0995281536112049</v>
      </c>
      <c r="O80" s="137">
        <v>1.2433504877050383</v>
      </c>
      <c r="P80" s="137">
        <v>4.2292838479035879</v>
      </c>
      <c r="Q80" s="137">
        <v>2.3780788439486491</v>
      </c>
      <c r="R80" s="137">
        <v>3.2561813197012985</v>
      </c>
      <c r="S80" s="137">
        <v>2.3262985322704952</v>
      </c>
    </row>
    <row r="81" spans="1:19" ht="11.1" customHeight="1" x14ac:dyDescent="0.2">
      <c r="A81" s="123">
        <f>IF(D81&lt;&gt;"",COUNTA($D$7:D81),"")</f>
        <v>73</v>
      </c>
      <c r="B81" s="141">
        <v>2011</v>
      </c>
      <c r="C81" s="61">
        <v>100</v>
      </c>
      <c r="D81" s="60">
        <v>1.8769413367771466</v>
      </c>
      <c r="E81" s="137">
        <v>14.876693692935325</v>
      </c>
      <c r="F81" s="137">
        <v>19.504659801396734</v>
      </c>
      <c r="G81" s="137">
        <v>3.7902752427105839</v>
      </c>
      <c r="H81" s="137">
        <v>2.6739980923975817</v>
      </c>
      <c r="I81" s="137">
        <v>0.77858882818415276</v>
      </c>
      <c r="J81" s="137">
        <v>2.6107478294235698</v>
      </c>
      <c r="K81" s="137">
        <v>7.710867322624571</v>
      </c>
      <c r="L81" s="137">
        <v>9.2776670446739864</v>
      </c>
      <c r="M81" s="137">
        <v>18.389359253639718</v>
      </c>
      <c r="N81" s="137">
        <v>5.1129674532732077</v>
      </c>
      <c r="O81" s="137">
        <v>1.2336278459765033</v>
      </c>
      <c r="P81" s="137">
        <v>4.2435107412707573</v>
      </c>
      <c r="Q81" s="137">
        <v>2.354200147233509</v>
      </c>
      <c r="R81" s="137">
        <v>3.2432999172125188</v>
      </c>
      <c r="S81" s="137">
        <v>2.3225954616765137</v>
      </c>
    </row>
    <row r="82" spans="1:19" ht="11.1" customHeight="1" x14ac:dyDescent="0.2">
      <c r="A82" s="123">
        <f>IF(D82&lt;&gt;"",COUNTA($D$7:D82),"")</f>
        <v>74</v>
      </c>
      <c r="B82" s="141">
        <v>2012</v>
      </c>
      <c r="C82" s="61">
        <v>100</v>
      </c>
      <c r="D82" s="66">
        <v>1.8709663129236906</v>
      </c>
      <c r="E82" s="139">
        <v>14.9664184730896</v>
      </c>
      <c r="F82" s="139">
        <v>19.611733331742137</v>
      </c>
      <c r="G82" s="139">
        <v>3.7848328320510385</v>
      </c>
      <c r="H82" s="139">
        <v>2.6810768558080511</v>
      </c>
      <c r="I82" s="139">
        <v>0.78369746881447322</v>
      </c>
      <c r="J82" s="139">
        <v>2.5866881014158229</v>
      </c>
      <c r="K82" s="139">
        <v>7.6755355234170599</v>
      </c>
      <c r="L82" s="139">
        <v>9.3146243708832621</v>
      </c>
      <c r="M82" s="139">
        <v>18.247370088436295</v>
      </c>
      <c r="N82" s="139">
        <v>5.1149242783617872</v>
      </c>
      <c r="O82" s="139">
        <v>1.2214862862578815</v>
      </c>
      <c r="P82" s="139">
        <v>4.2439925960721085</v>
      </c>
      <c r="Q82" s="139">
        <v>2.3370099154776058</v>
      </c>
      <c r="R82" s="139">
        <v>3.2448149686550773</v>
      </c>
      <c r="S82" s="139">
        <v>2.3148285744941512</v>
      </c>
    </row>
    <row r="83" spans="1:19" ht="11.1" customHeight="1" x14ac:dyDescent="0.2">
      <c r="A83" s="123">
        <f>IF(D83&lt;&gt;"",COUNTA($D$7:D83),"")</f>
        <v>75</v>
      </c>
      <c r="B83" s="141">
        <v>2013</v>
      </c>
      <c r="C83" s="61">
        <v>100</v>
      </c>
      <c r="D83" s="66">
        <v>1.8572121553686527</v>
      </c>
      <c r="E83" s="139">
        <v>15.03805345908332</v>
      </c>
      <c r="F83" s="139">
        <v>19.738179055685997</v>
      </c>
      <c r="G83" s="139">
        <v>3.7828778888589407</v>
      </c>
      <c r="H83" s="139">
        <v>2.6842164463171283</v>
      </c>
      <c r="I83" s="139">
        <v>0.78202472001752033</v>
      </c>
      <c r="J83" s="139">
        <v>2.5804515155936212</v>
      </c>
      <c r="K83" s="139">
        <v>7.6613744538746422</v>
      </c>
      <c r="L83" s="139">
        <v>9.3541390380839822</v>
      </c>
      <c r="M83" s="139">
        <v>18.136092014724539</v>
      </c>
      <c r="N83" s="139">
        <v>5.1344488408869946</v>
      </c>
      <c r="O83" s="139">
        <v>1.2122901253568488</v>
      </c>
      <c r="P83" s="139">
        <v>4.2149553170894913</v>
      </c>
      <c r="Q83" s="139">
        <v>2.2958792444894516</v>
      </c>
      <c r="R83" s="139">
        <v>3.2296907164844306</v>
      </c>
      <c r="S83" s="139">
        <v>2.2981150295870201</v>
      </c>
    </row>
    <row r="84" spans="1:19" ht="11.1" customHeight="1" x14ac:dyDescent="0.2">
      <c r="A84" s="123">
        <f>IF(D84&lt;&gt;"",COUNTA($D$7:D84),"")</f>
        <v>76</v>
      </c>
      <c r="B84" s="141">
        <v>2014</v>
      </c>
      <c r="C84" s="61">
        <v>100</v>
      </c>
      <c r="D84" s="66">
        <v>1.8451357057654743</v>
      </c>
      <c r="E84" s="139">
        <v>15.078489896933814</v>
      </c>
      <c r="F84" s="139">
        <v>19.87318013295404</v>
      </c>
      <c r="G84" s="139">
        <v>3.791516620092545</v>
      </c>
      <c r="H84" s="139">
        <v>2.6889894504588723</v>
      </c>
      <c r="I84" s="139">
        <v>0.77177566351369919</v>
      </c>
      <c r="J84" s="139">
        <v>2.5754615110119317</v>
      </c>
      <c r="K84" s="139">
        <v>7.6293539892913023</v>
      </c>
      <c r="L84" s="139">
        <v>9.387292395434395</v>
      </c>
      <c r="M84" s="139">
        <v>18.031621556363064</v>
      </c>
      <c r="N84" s="139">
        <v>5.144637442243063</v>
      </c>
      <c r="O84" s="139">
        <v>1.2026642324149184</v>
      </c>
      <c r="P84" s="139">
        <v>4.1951836515619085</v>
      </c>
      <c r="Q84" s="139">
        <v>2.2691156089482627</v>
      </c>
      <c r="R84" s="139">
        <v>3.2314232393976861</v>
      </c>
      <c r="S84" s="139">
        <v>2.2841588931442223</v>
      </c>
    </row>
    <row r="85" spans="1:19" ht="11.1" customHeight="1" x14ac:dyDescent="0.2">
      <c r="A85" s="123">
        <f>IF(D85&lt;&gt;"",COUNTA($D$7:D85),"")</f>
        <v>77</v>
      </c>
      <c r="B85" s="141">
        <v>2015</v>
      </c>
      <c r="C85" s="61">
        <v>100</v>
      </c>
      <c r="D85" s="66">
        <v>1.8341327932252742</v>
      </c>
      <c r="E85" s="139">
        <v>15.142542694656303</v>
      </c>
      <c r="F85" s="139">
        <v>20.0175076960182</v>
      </c>
      <c r="G85" s="139">
        <v>3.8105417728831563</v>
      </c>
      <c r="H85" s="139">
        <v>2.6956327570682825</v>
      </c>
      <c r="I85" s="139">
        <v>0.77067793796523998</v>
      </c>
      <c r="J85" s="139">
        <v>2.5785409840777294</v>
      </c>
      <c r="K85" s="139">
        <v>7.5938446480850752</v>
      </c>
      <c r="L85" s="139">
        <v>9.4133409581797096</v>
      </c>
      <c r="M85" s="139">
        <v>17.905024451229433</v>
      </c>
      <c r="N85" s="139">
        <v>5.1488060163597344</v>
      </c>
      <c r="O85" s="139">
        <v>1.1941534195871066</v>
      </c>
      <c r="P85" s="139">
        <v>4.1609297266623493</v>
      </c>
      <c r="Q85" s="139">
        <v>2.246030652741605</v>
      </c>
      <c r="R85" s="139">
        <v>3.2237200399435029</v>
      </c>
      <c r="S85" s="139">
        <v>2.2645734615455821</v>
      </c>
    </row>
    <row r="86" spans="1:19" ht="11.1" customHeight="1" x14ac:dyDescent="0.2">
      <c r="A86" s="123">
        <f>IF(D86&lt;&gt;"",COUNTA($D$7:D86),"")</f>
        <v>78</v>
      </c>
      <c r="B86" s="141">
        <v>2016</v>
      </c>
      <c r="C86" s="61">
        <v>100</v>
      </c>
      <c r="D86" s="66">
        <v>1.8291803891255116</v>
      </c>
      <c r="E86" s="139">
        <v>15.187685630779422</v>
      </c>
      <c r="F86" s="139">
        <v>20.14682065178588</v>
      </c>
      <c r="G86" s="139">
        <v>3.8251434623345153</v>
      </c>
      <c r="H86" s="139">
        <v>2.7093051626868414</v>
      </c>
      <c r="I86" s="139">
        <v>0.76471438196235564</v>
      </c>
      <c r="J86" s="139">
        <v>2.5564434602075572</v>
      </c>
      <c r="K86" s="139">
        <v>7.5791429177133782</v>
      </c>
      <c r="L86" s="139">
        <v>9.4439897103152788</v>
      </c>
      <c r="M86" s="139">
        <v>17.785172984115416</v>
      </c>
      <c r="N86" s="139">
        <v>5.1394370011446631</v>
      </c>
      <c r="O86" s="139">
        <v>1.1808036427105597</v>
      </c>
      <c r="P86" s="139">
        <v>4.1422022865100621</v>
      </c>
      <c r="Q86" s="139">
        <v>2.2203751614815652</v>
      </c>
      <c r="R86" s="139">
        <v>3.2383358359210495</v>
      </c>
      <c r="S86" s="139">
        <v>2.2512473012345047</v>
      </c>
    </row>
    <row r="87" spans="1:19" ht="11.1" customHeight="1" x14ac:dyDescent="0.2">
      <c r="A87" s="123">
        <f>IF(D87&lt;&gt;"",COUNTA($D$7:D87),"")</f>
        <v>79</v>
      </c>
      <c r="B87" s="141">
        <v>2017</v>
      </c>
      <c r="C87" s="61">
        <v>100</v>
      </c>
      <c r="D87" s="67">
        <v>1.8240438086874673</v>
      </c>
      <c r="E87" s="140">
        <v>15.262181200615558</v>
      </c>
      <c r="F87" s="140">
        <v>20.290006780529797</v>
      </c>
      <c r="G87" s="140">
        <v>3.8309519640639618</v>
      </c>
      <c r="H87" s="140">
        <v>2.7248592905380056</v>
      </c>
      <c r="I87" s="140">
        <v>0.75347962012101055</v>
      </c>
      <c r="J87" s="140">
        <v>2.5020315517831215</v>
      </c>
      <c r="K87" s="140">
        <v>7.5746437335705874</v>
      </c>
      <c r="L87" s="140">
        <v>9.4679003292905417</v>
      </c>
      <c r="M87" s="140">
        <v>17.693059817972404</v>
      </c>
      <c r="N87" s="140">
        <v>5.1286323167284751</v>
      </c>
      <c r="O87" s="140">
        <v>1.1650916718392899</v>
      </c>
      <c r="P87" s="140">
        <v>4.1151697614538811</v>
      </c>
      <c r="Q87" s="140">
        <v>2.1979302452035063</v>
      </c>
      <c r="R87" s="140">
        <v>3.2393576275380327</v>
      </c>
      <c r="S87" s="140">
        <v>2.2306603185463652</v>
      </c>
    </row>
    <row r="88" spans="1:19" ht="11.1" customHeight="1" x14ac:dyDescent="0.2">
      <c r="A88" s="123">
        <f>IF(D88&lt;&gt;"",COUNTA($D$7:D88),"")</f>
        <v>80</v>
      </c>
      <c r="B88" s="141">
        <v>2018</v>
      </c>
      <c r="C88" s="61">
        <v>100</v>
      </c>
      <c r="D88" s="67">
        <v>1.8232928408016988</v>
      </c>
      <c r="E88" s="140">
        <v>15.359860130267935</v>
      </c>
      <c r="F88" s="140">
        <v>20.435124342455193</v>
      </c>
      <c r="G88" s="140">
        <v>3.845411441891657</v>
      </c>
      <c r="H88" s="140">
        <v>2.7434372235253948</v>
      </c>
      <c r="I88" s="140">
        <v>0.746196777621283</v>
      </c>
      <c r="J88" s="140">
        <v>2.4620836176111567</v>
      </c>
      <c r="K88" s="140">
        <v>7.5512371162661989</v>
      </c>
      <c r="L88" s="140">
        <v>9.459136602901939</v>
      </c>
      <c r="M88" s="140">
        <v>17.58435445193971</v>
      </c>
      <c r="N88" s="140">
        <v>5.1364677964305185</v>
      </c>
      <c r="O88" s="140">
        <v>1.151017334857469</v>
      </c>
      <c r="P88" s="140">
        <v>4.088650550402515</v>
      </c>
      <c r="Q88" s="140">
        <v>2.1706798213984939</v>
      </c>
      <c r="R88" s="140">
        <v>3.2306020901147785</v>
      </c>
      <c r="S88" s="140">
        <v>2.212447742316797</v>
      </c>
    </row>
    <row r="89" spans="1:19" ht="11.1" customHeight="1" x14ac:dyDescent="0.2">
      <c r="A89" s="123">
        <f>IF(D89&lt;&gt;"",COUNTA($D$7:D89),"")</f>
        <v>81</v>
      </c>
      <c r="B89" s="141">
        <v>2019</v>
      </c>
      <c r="C89" s="61">
        <v>100</v>
      </c>
      <c r="D89" s="67">
        <v>1.8267886160802498</v>
      </c>
      <c r="E89" s="140">
        <v>15.428649314645734</v>
      </c>
      <c r="F89" s="140">
        <v>20.555956144757491</v>
      </c>
      <c r="G89" s="140">
        <v>3.857198324996256</v>
      </c>
      <c r="H89" s="140">
        <v>2.7557043982386329</v>
      </c>
      <c r="I89" s="140">
        <v>0.73919646857378896</v>
      </c>
      <c r="J89" s="140">
        <v>2.4409801623217389</v>
      </c>
      <c r="K89" s="140">
        <v>7.5301014442959788</v>
      </c>
      <c r="L89" s="140">
        <v>9.5097142436042326</v>
      </c>
      <c r="M89" s="140">
        <v>17.441151048524688</v>
      </c>
      <c r="N89" s="140">
        <v>5.1241696461344732</v>
      </c>
      <c r="O89" s="140">
        <v>1.1389767927914096</v>
      </c>
      <c r="P89" s="140">
        <v>4.0743790303649412</v>
      </c>
      <c r="Q89" s="140">
        <v>2.1489539288097999</v>
      </c>
      <c r="R89" s="140">
        <v>3.2366259639950781</v>
      </c>
      <c r="S89" s="140">
        <v>2.1914544631030122</v>
      </c>
    </row>
    <row r="90" spans="1:19" ht="11.1" customHeight="1" x14ac:dyDescent="0.2">
      <c r="A90" s="123">
        <f>IF(D90&lt;&gt;"",COUNTA($D$7:D90),"")</f>
        <v>82</v>
      </c>
      <c r="B90" s="141">
        <v>2020</v>
      </c>
      <c r="C90" s="61">
        <v>100</v>
      </c>
      <c r="D90" s="67">
        <v>1.8272397707914423</v>
      </c>
      <c r="E90" s="140">
        <v>15.463471189103906</v>
      </c>
      <c r="F90" s="140">
        <v>20.697751356384561</v>
      </c>
      <c r="G90" s="140">
        <v>3.8738191655565832</v>
      </c>
      <c r="H90" s="140">
        <v>2.7743854686806642</v>
      </c>
      <c r="I90" s="140">
        <v>0.73008174466207743</v>
      </c>
      <c r="J90" s="140">
        <v>2.4216106304433502</v>
      </c>
      <c r="K90" s="140">
        <v>7.5364518203731334</v>
      </c>
      <c r="L90" s="140">
        <v>9.5372395012047964</v>
      </c>
      <c r="M90" s="140">
        <v>17.310091295731844</v>
      </c>
      <c r="N90" s="140">
        <v>5.1097680485050567</v>
      </c>
      <c r="O90" s="140">
        <v>1.1212680243278412</v>
      </c>
      <c r="P90" s="140">
        <v>4.0621861679798679</v>
      </c>
      <c r="Q90" s="140">
        <v>2.1248553667640744</v>
      </c>
      <c r="R90" s="140">
        <v>3.2382107405887517</v>
      </c>
      <c r="S90" s="140">
        <v>2.1715697174603568</v>
      </c>
    </row>
  </sheetData>
  <mergeCells count="28">
    <mergeCell ref="C1:J2"/>
    <mergeCell ref="A1:B2"/>
    <mergeCell ref="K1:S2"/>
    <mergeCell ref="C6:J6"/>
    <mergeCell ref="G3:G4"/>
    <mergeCell ref="S3:S4"/>
    <mergeCell ref="K6:S6"/>
    <mergeCell ref="M3:M4"/>
    <mergeCell ref="P3:P4"/>
    <mergeCell ref="Q3:Q4"/>
    <mergeCell ref="A3:A4"/>
    <mergeCell ref="B3:B4"/>
    <mergeCell ref="C3:C4"/>
    <mergeCell ref="D3:D4"/>
    <mergeCell ref="E3:E4"/>
    <mergeCell ref="C68:J68"/>
    <mergeCell ref="K68:S68"/>
    <mergeCell ref="F3:F4"/>
    <mergeCell ref="H3:H4"/>
    <mergeCell ref="I3:I4"/>
    <mergeCell ref="O3:O4"/>
    <mergeCell ref="L3:L4"/>
    <mergeCell ref="R3:R4"/>
    <mergeCell ref="K3:K4"/>
    <mergeCell ref="C37:J37"/>
    <mergeCell ref="J3:J4"/>
    <mergeCell ref="K37:S37"/>
    <mergeCell ref="N3:N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P163 2020 00&amp;R&amp;"-,Standard"&amp;7&amp;P</oddFooter>
    <evenFooter>&amp;L&amp;"-,Standard"&amp;7&amp;P&amp;R&amp;"-,Standard"&amp;7StatA MV, Statistischer Bericht P163 2020 00</evenFooter>
  </headerFooter>
  <rowBreaks count="1" manualBreakCount="1">
    <brk id="67"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5"/>
  <sheetViews>
    <sheetView zoomScale="140" zoomScaleNormal="140" workbookViewId="0">
      <pane xSplit="2" ySplit="6" topLeftCell="C7" activePane="bottomRight" state="frozen"/>
      <selection sqref="A1:B1"/>
      <selection pane="topRight" sqref="A1:B1"/>
      <selection pane="bottomLeft" sqref="A1:B1"/>
      <selection pane="bottomRight" activeCell="C7" sqref="C7:J7"/>
    </sheetView>
  </sheetViews>
  <sheetFormatPr baseColWidth="10" defaultRowHeight="12" customHeight="1" x14ac:dyDescent="0.2"/>
  <cols>
    <col min="1" max="1" width="3.7109375" style="41" customWidth="1"/>
    <col min="2" max="2" width="6.7109375" style="63" customWidth="1"/>
    <col min="3" max="5" width="10.7109375" style="41" customWidth="1"/>
    <col min="6" max="10" width="9.7109375" style="41" customWidth="1"/>
    <col min="11" max="11" width="8.7109375" style="41" customWidth="1"/>
    <col min="12" max="13" width="9.7109375" style="41" customWidth="1"/>
    <col min="14" max="17" width="8.7109375" style="41" customWidth="1"/>
    <col min="18" max="18" width="9.7109375" style="41" customWidth="1"/>
    <col min="19" max="19" width="8.7109375" style="41" customWidth="1"/>
    <col min="20" max="16384" width="11.42578125" style="41"/>
  </cols>
  <sheetData>
    <row r="1" spans="1:19" ht="24.95" customHeight="1" x14ac:dyDescent="0.2">
      <c r="A1" s="204" t="s">
        <v>65</v>
      </c>
      <c r="B1" s="205"/>
      <c r="C1" s="206" t="s">
        <v>83</v>
      </c>
      <c r="D1" s="206"/>
      <c r="E1" s="206"/>
      <c r="F1" s="206"/>
      <c r="G1" s="206"/>
      <c r="H1" s="206"/>
      <c r="I1" s="206"/>
      <c r="J1" s="207"/>
      <c r="K1" s="218" t="s">
        <v>83</v>
      </c>
      <c r="L1" s="206"/>
      <c r="M1" s="206"/>
      <c r="N1" s="206"/>
      <c r="O1" s="206"/>
      <c r="P1" s="206"/>
      <c r="Q1" s="206"/>
      <c r="R1" s="206"/>
      <c r="S1" s="207"/>
    </row>
    <row r="2" spans="1:19" ht="15" customHeight="1" x14ac:dyDescent="0.2">
      <c r="A2" s="204"/>
      <c r="B2" s="205"/>
      <c r="C2" s="206"/>
      <c r="D2" s="206"/>
      <c r="E2" s="206"/>
      <c r="F2" s="206"/>
      <c r="G2" s="206"/>
      <c r="H2" s="206"/>
      <c r="I2" s="206"/>
      <c r="J2" s="207"/>
      <c r="K2" s="218"/>
      <c r="L2" s="206"/>
      <c r="M2" s="206"/>
      <c r="N2" s="206"/>
      <c r="O2" s="206"/>
      <c r="P2" s="206"/>
      <c r="Q2" s="206"/>
      <c r="R2" s="206"/>
      <c r="S2" s="207"/>
    </row>
    <row r="3" spans="1:19" s="58" customFormat="1" ht="11.45" customHeight="1" x14ac:dyDescent="0.2">
      <c r="A3" s="212" t="s">
        <v>98</v>
      </c>
      <c r="B3" s="213" t="s">
        <v>31</v>
      </c>
      <c r="C3" s="213" t="s">
        <v>28</v>
      </c>
      <c r="D3" s="213" t="s">
        <v>33</v>
      </c>
      <c r="E3" s="213" t="s">
        <v>34</v>
      </c>
      <c r="F3" s="213" t="s">
        <v>19</v>
      </c>
      <c r="G3" s="213" t="s">
        <v>20</v>
      </c>
      <c r="H3" s="213" t="s">
        <v>21</v>
      </c>
      <c r="I3" s="213" t="s">
        <v>22</v>
      </c>
      <c r="J3" s="214" t="s">
        <v>23</v>
      </c>
      <c r="K3" s="212" t="s">
        <v>24</v>
      </c>
      <c r="L3" s="213" t="s">
        <v>35</v>
      </c>
      <c r="M3" s="213" t="s">
        <v>36</v>
      </c>
      <c r="N3" s="213" t="s">
        <v>37</v>
      </c>
      <c r="O3" s="213" t="s">
        <v>25</v>
      </c>
      <c r="P3" s="213" t="s">
        <v>26</v>
      </c>
      <c r="Q3" s="213" t="s">
        <v>38</v>
      </c>
      <c r="R3" s="213" t="s">
        <v>39</v>
      </c>
      <c r="S3" s="214" t="s">
        <v>27</v>
      </c>
    </row>
    <row r="4" spans="1:19" s="58" customFormat="1" ht="11.45" customHeight="1" x14ac:dyDescent="0.2">
      <c r="A4" s="212"/>
      <c r="B4" s="213"/>
      <c r="C4" s="213"/>
      <c r="D4" s="213"/>
      <c r="E4" s="213"/>
      <c r="F4" s="213"/>
      <c r="G4" s="213"/>
      <c r="H4" s="213"/>
      <c r="I4" s="213"/>
      <c r="J4" s="214"/>
      <c r="K4" s="212"/>
      <c r="L4" s="213"/>
      <c r="M4" s="213"/>
      <c r="N4" s="213"/>
      <c r="O4" s="213"/>
      <c r="P4" s="213"/>
      <c r="Q4" s="213"/>
      <c r="R4" s="213"/>
      <c r="S4" s="214"/>
    </row>
    <row r="5" spans="1:19" s="58" customFormat="1" ht="11.45" customHeight="1" x14ac:dyDescent="0.2">
      <c r="A5" s="212"/>
      <c r="B5" s="213"/>
      <c r="C5" s="213" t="s">
        <v>57</v>
      </c>
      <c r="D5" s="213"/>
      <c r="E5" s="213"/>
      <c r="F5" s="213"/>
      <c r="G5" s="213"/>
      <c r="H5" s="213"/>
      <c r="I5" s="213"/>
      <c r="J5" s="214"/>
      <c r="K5" s="212" t="s">
        <v>57</v>
      </c>
      <c r="L5" s="213"/>
      <c r="M5" s="213"/>
      <c r="N5" s="213"/>
      <c r="O5" s="213"/>
      <c r="P5" s="213"/>
      <c r="Q5" s="213"/>
      <c r="R5" s="213"/>
      <c r="S5" s="214"/>
    </row>
    <row r="6" spans="1:19" s="65" customFormat="1" ht="11.45" customHeight="1" x14ac:dyDescent="0.2">
      <c r="A6" s="29">
        <v>1</v>
      </c>
      <c r="B6" s="30">
        <v>2</v>
      </c>
      <c r="C6" s="30">
        <v>3</v>
      </c>
      <c r="D6" s="30">
        <v>4</v>
      </c>
      <c r="E6" s="30">
        <v>5</v>
      </c>
      <c r="F6" s="30">
        <v>6</v>
      </c>
      <c r="G6" s="30">
        <v>7</v>
      </c>
      <c r="H6" s="30">
        <v>8</v>
      </c>
      <c r="I6" s="30">
        <v>9</v>
      </c>
      <c r="J6" s="31">
        <v>10</v>
      </c>
      <c r="K6" s="29">
        <v>11</v>
      </c>
      <c r="L6" s="30">
        <v>12</v>
      </c>
      <c r="M6" s="30">
        <v>13</v>
      </c>
      <c r="N6" s="30">
        <v>14</v>
      </c>
      <c r="O6" s="30">
        <v>15</v>
      </c>
      <c r="P6" s="30">
        <v>16</v>
      </c>
      <c r="Q6" s="30">
        <v>17</v>
      </c>
      <c r="R6" s="30">
        <v>18</v>
      </c>
      <c r="S6" s="31">
        <v>19</v>
      </c>
    </row>
    <row r="7" spans="1:19" ht="17.100000000000001" customHeight="1" x14ac:dyDescent="0.2">
      <c r="A7" s="53"/>
      <c r="B7" s="130"/>
      <c r="C7" s="200" t="s">
        <v>41</v>
      </c>
      <c r="D7" s="201"/>
      <c r="E7" s="201"/>
      <c r="F7" s="201"/>
      <c r="G7" s="201"/>
      <c r="H7" s="201"/>
      <c r="I7" s="201"/>
      <c r="J7" s="201"/>
      <c r="K7" s="201" t="s">
        <v>41</v>
      </c>
      <c r="L7" s="201"/>
      <c r="M7" s="201"/>
      <c r="N7" s="201"/>
      <c r="O7" s="201"/>
      <c r="P7" s="201"/>
      <c r="Q7" s="201"/>
      <c r="R7" s="201"/>
      <c r="S7" s="201"/>
    </row>
    <row r="8" spans="1:19" ht="9.6" customHeight="1" x14ac:dyDescent="0.2">
      <c r="A8" s="32">
        <f>IF(D8&lt;&gt;"",COUNTA($D$8:D8),"")</f>
        <v>1</v>
      </c>
      <c r="B8" s="69">
        <v>1996</v>
      </c>
      <c r="C8" s="68">
        <v>2.520775623268698</v>
      </c>
      <c r="D8" s="68">
        <v>8.2994835704774701</v>
      </c>
      <c r="E8" s="68">
        <v>1.7707031732848246</v>
      </c>
      <c r="F8" s="68">
        <v>2.4603256146322594</v>
      </c>
      <c r="G8" s="68">
        <v>3.1676675168398969</v>
      </c>
      <c r="H8" s="68">
        <v>9.1389029948004374</v>
      </c>
      <c r="I8" s="68">
        <v>1.053560580495863</v>
      </c>
      <c r="J8" s="68">
        <v>1.4381318430214884</v>
      </c>
      <c r="K8" s="68">
        <v>1.6161616744729377</v>
      </c>
      <c r="L8" s="68">
        <v>1.9546856167591715</v>
      </c>
      <c r="M8" s="68">
        <v>1.5271522725283935</v>
      </c>
      <c r="N8" s="68">
        <v>1.8087833769813282</v>
      </c>
      <c r="O8" s="68">
        <v>1.6833795060384913</v>
      </c>
      <c r="P8" s="68">
        <v>8.6837089952435225</v>
      </c>
      <c r="Q8" s="68">
        <v>8.1621044248041734</v>
      </c>
      <c r="R8" s="68">
        <v>1.8730820949508415</v>
      </c>
      <c r="S8" s="68">
        <v>7.1237552157605197</v>
      </c>
    </row>
    <row r="9" spans="1:19" ht="9.6" customHeight="1" x14ac:dyDescent="0.2">
      <c r="A9" s="32">
        <f>IF(D9&lt;&gt;"",COUNTA($D$8:D9),"")</f>
        <v>2</v>
      </c>
      <c r="B9" s="69">
        <v>2000</v>
      </c>
      <c r="C9" s="68">
        <v>2.3767605633802815</v>
      </c>
      <c r="D9" s="68">
        <v>4.5328478992334036</v>
      </c>
      <c r="E9" s="68">
        <v>1.8877338443467848</v>
      </c>
      <c r="F9" s="68">
        <v>2.4453640879548617</v>
      </c>
      <c r="G9" s="68">
        <v>1.8772919742807423</v>
      </c>
      <c r="H9" s="68">
        <v>5.6398437231088865</v>
      </c>
      <c r="I9" s="68">
        <v>1.5242710456449993</v>
      </c>
      <c r="J9" s="68">
        <v>1.9883624543353131</v>
      </c>
      <c r="K9" s="68">
        <v>1.7328638365999123</v>
      </c>
      <c r="L9" s="68">
        <v>2.4511090910843896</v>
      </c>
      <c r="M9" s="68">
        <v>1.8694464498184837</v>
      </c>
      <c r="N9" s="68">
        <v>2.0757530950680101</v>
      </c>
      <c r="O9" s="68">
        <v>1.9226363286490911</v>
      </c>
      <c r="P9" s="68">
        <v>4.8852881411852103</v>
      </c>
      <c r="Q9" s="68">
        <v>4.5398107433656989</v>
      </c>
      <c r="R9" s="68">
        <v>1.9122117405835841</v>
      </c>
      <c r="S9" s="68">
        <v>4.993037437969372</v>
      </c>
    </row>
    <row r="10" spans="1:19" ht="9.6" customHeight="1" x14ac:dyDescent="0.2">
      <c r="A10" s="32">
        <f>IF(D10&lt;&gt;"",COUNTA($D$8:D10),"")</f>
        <v>3</v>
      </c>
      <c r="B10" s="69">
        <v>2001</v>
      </c>
      <c r="C10" s="68">
        <v>2.1127625598820785</v>
      </c>
      <c r="D10" s="68">
        <v>3.5175469670656523</v>
      </c>
      <c r="E10" s="68">
        <v>2.0306358182441095</v>
      </c>
      <c r="F10" s="68">
        <v>2.2669299856624341</v>
      </c>
      <c r="G10" s="68">
        <v>1.525015273156779</v>
      </c>
      <c r="H10" s="68">
        <v>4.2317739275670165</v>
      </c>
      <c r="I10" s="68">
        <v>1.3300075793586092</v>
      </c>
      <c r="J10" s="68">
        <v>2.4566595935897375</v>
      </c>
      <c r="K10" s="68">
        <v>1.805450833761628</v>
      </c>
      <c r="L10" s="68">
        <v>2.1387414542720529</v>
      </c>
      <c r="M10" s="68">
        <v>1.7031652279832097</v>
      </c>
      <c r="N10" s="68">
        <v>1.6984091367111647</v>
      </c>
      <c r="O10" s="68">
        <v>1.139443476249749</v>
      </c>
      <c r="P10" s="68">
        <v>3.281327729654234</v>
      </c>
      <c r="Q10" s="68">
        <v>2.928236185588061</v>
      </c>
      <c r="R10" s="68">
        <v>1.528356239939118</v>
      </c>
      <c r="S10" s="68">
        <v>4.4248263451517946</v>
      </c>
    </row>
    <row r="11" spans="1:19" ht="9.6" customHeight="1" x14ac:dyDescent="0.2">
      <c r="A11" s="32">
        <f>IF(D11&lt;&gt;"",COUNTA($D$8:D11),"")</f>
        <v>4</v>
      </c>
      <c r="B11" s="69">
        <v>2002</v>
      </c>
      <c r="C11" s="68">
        <v>1.6359918200408998</v>
      </c>
      <c r="D11" s="68">
        <v>2.6903975693475184</v>
      </c>
      <c r="E11" s="68">
        <v>1.723303463934146</v>
      </c>
      <c r="F11" s="68">
        <v>1.9799542116293762</v>
      </c>
      <c r="G11" s="68">
        <v>0.89831003788983832</v>
      </c>
      <c r="H11" s="68">
        <v>3.3715056197284015</v>
      </c>
      <c r="I11" s="68">
        <v>1.3359174412729058</v>
      </c>
      <c r="J11" s="68">
        <v>2.5786736889354351</v>
      </c>
      <c r="K11" s="68">
        <v>1.3239169954164483</v>
      </c>
      <c r="L11" s="68">
        <v>1.7102027119808831</v>
      </c>
      <c r="M11" s="68">
        <v>1.2153797353191544</v>
      </c>
      <c r="N11" s="68">
        <v>1.6401439370405713</v>
      </c>
      <c r="O11" s="68">
        <v>1.0681599438884848</v>
      </c>
      <c r="P11" s="68">
        <v>0.86228398390138083</v>
      </c>
      <c r="Q11" s="68">
        <v>2.039254654542356</v>
      </c>
      <c r="R11" s="68">
        <v>1.0161872323597514</v>
      </c>
      <c r="S11" s="68">
        <v>3.2350942530088873</v>
      </c>
    </row>
    <row r="12" spans="1:19" ht="9.6" customHeight="1" x14ac:dyDescent="0.2">
      <c r="A12" s="32">
        <f>IF(D12&lt;&gt;"",COUNTA($D$8:D12),"")</f>
        <v>5</v>
      </c>
      <c r="B12" s="69">
        <v>2003</v>
      </c>
      <c r="C12" s="68">
        <v>1.526807906261096</v>
      </c>
      <c r="D12" s="68">
        <v>2.5229855213779881</v>
      </c>
      <c r="E12" s="68">
        <v>1.4434640397198961</v>
      </c>
      <c r="F12" s="68">
        <v>1.9383056432101846</v>
      </c>
      <c r="G12" s="68">
        <v>0.47341190002309325</v>
      </c>
      <c r="H12" s="68">
        <v>2.7354136933797761</v>
      </c>
      <c r="I12" s="68">
        <v>0.48984175816703823</v>
      </c>
      <c r="J12" s="68">
        <v>2.3193206965843514</v>
      </c>
      <c r="K12" s="68">
        <v>1.1664521279073246</v>
      </c>
      <c r="L12" s="68">
        <v>1.7808280973077608</v>
      </c>
      <c r="M12" s="68">
        <v>0.95981013285613992</v>
      </c>
      <c r="N12" s="68">
        <v>1.1913858995759996</v>
      </c>
      <c r="O12" s="68">
        <v>0.99793797895697589</v>
      </c>
      <c r="P12" s="68">
        <v>2.4986770976471968</v>
      </c>
      <c r="Q12" s="68">
        <v>2.1823648621474057</v>
      </c>
      <c r="R12" s="68">
        <v>0.93779138491054626</v>
      </c>
      <c r="S12" s="68">
        <v>3.2077598843944575</v>
      </c>
    </row>
    <row r="13" spans="1:19" ht="9.6" customHeight="1" x14ac:dyDescent="0.2">
      <c r="A13" s="32">
        <f>IF(D13&lt;&gt;"",COUNTA($D$8:D13),"")</f>
        <v>6</v>
      </c>
      <c r="B13" s="69">
        <v>2004</v>
      </c>
      <c r="C13" s="68">
        <v>1.387269759850781</v>
      </c>
      <c r="D13" s="68">
        <v>2.2912008948123703</v>
      </c>
      <c r="E13" s="68">
        <v>1.4713266215516405</v>
      </c>
      <c r="F13" s="68">
        <v>1.7573391366921747</v>
      </c>
      <c r="G13" s="68">
        <v>0.56403626590787093</v>
      </c>
      <c r="H13" s="68">
        <v>2.5276624551112694</v>
      </c>
      <c r="I13" s="68">
        <v>0.88582902612598635</v>
      </c>
      <c r="J13" s="68">
        <v>3.0074944876113472</v>
      </c>
      <c r="K13" s="68">
        <v>1.0916748969835044</v>
      </c>
      <c r="L13" s="68">
        <v>1.2413992016832727</v>
      </c>
      <c r="M13" s="68">
        <v>0.83845210099242462</v>
      </c>
      <c r="N13" s="68">
        <v>1.0763947494212933</v>
      </c>
      <c r="O13" s="68">
        <v>0.50830412714260254</v>
      </c>
      <c r="P13" s="68">
        <v>2.4393601295621208</v>
      </c>
      <c r="Q13" s="68">
        <v>2.029564405550075</v>
      </c>
      <c r="R13" s="68">
        <v>0.76489247046483777</v>
      </c>
      <c r="S13" s="68">
        <v>2.2630643796826115</v>
      </c>
    </row>
    <row r="14" spans="1:19" ht="9.6" customHeight="1" x14ac:dyDescent="0.2">
      <c r="A14" s="32">
        <f>IF(D14&lt;&gt;"",COUNTA($D$8:D14),"")</f>
        <v>7</v>
      </c>
      <c r="B14" s="69">
        <v>2005</v>
      </c>
      <c r="C14" s="68">
        <v>1.3222950442681385</v>
      </c>
      <c r="D14" s="68">
        <v>2.4275133918882261</v>
      </c>
      <c r="E14" s="68">
        <v>1.3001811910430563</v>
      </c>
      <c r="F14" s="68">
        <v>1.539155306371252</v>
      </c>
      <c r="G14" s="68">
        <v>0.89116425144886446</v>
      </c>
      <c r="H14" s="68">
        <v>2.316299297379754</v>
      </c>
      <c r="I14" s="68">
        <v>0.62928092774048383</v>
      </c>
      <c r="J14" s="68">
        <v>3.2089581024172591</v>
      </c>
      <c r="K14" s="68">
        <v>1.3613300706153004</v>
      </c>
      <c r="L14" s="68">
        <v>0.94451115943808328</v>
      </c>
      <c r="M14" s="68">
        <v>0.99238014059141744</v>
      </c>
      <c r="N14" s="68">
        <v>0.97347586120302865</v>
      </c>
      <c r="O14" s="68">
        <v>0.46260892916723162</v>
      </c>
      <c r="P14" s="68">
        <v>1.924344921445728</v>
      </c>
      <c r="Q14" s="68">
        <v>1.5889639930453052</v>
      </c>
      <c r="R14" s="68">
        <v>0.7356754202202519</v>
      </c>
      <c r="S14" s="68">
        <v>2.2249700933238423</v>
      </c>
    </row>
    <row r="15" spans="1:19" ht="9.6" customHeight="1" x14ac:dyDescent="0.2">
      <c r="A15" s="32">
        <f>IF(D15&lt;&gt;"",COUNTA($D$8:D15),"")</f>
        <v>8</v>
      </c>
      <c r="B15" s="69">
        <v>2006</v>
      </c>
      <c r="C15" s="68">
        <v>1.4979573309123921</v>
      </c>
      <c r="D15" s="68">
        <v>2.5307970281949035</v>
      </c>
      <c r="E15" s="68">
        <v>1.6044018256252781</v>
      </c>
      <c r="F15" s="68">
        <v>2.1366417079987827</v>
      </c>
      <c r="G15" s="68">
        <v>0.85431625458053173</v>
      </c>
      <c r="H15" s="68">
        <v>2.4112079749122159</v>
      </c>
      <c r="I15" s="68">
        <v>0.89441090593885253</v>
      </c>
      <c r="J15" s="68">
        <v>3.26235089710823</v>
      </c>
      <c r="K15" s="68">
        <v>1.2850467546816513</v>
      </c>
      <c r="L15" s="68">
        <v>1.1104722507807128</v>
      </c>
      <c r="M15" s="68">
        <v>0.90986697392304317</v>
      </c>
      <c r="N15" s="68">
        <v>1.1363850338774282</v>
      </c>
      <c r="O15" s="68">
        <v>0.65567492494543234</v>
      </c>
      <c r="P15" s="68">
        <v>1.9068890344461686</v>
      </c>
      <c r="Q15" s="68">
        <v>1.3479106569625288</v>
      </c>
      <c r="R15" s="68">
        <v>1.162420655592618</v>
      </c>
      <c r="S15" s="68">
        <v>2.3090668333882411</v>
      </c>
    </row>
    <row r="16" spans="1:19" ht="9.6" customHeight="1" x14ac:dyDescent="0.2">
      <c r="A16" s="32">
        <f>IF(D16&lt;&gt;"",COUNTA($D$8:D16),"")</f>
        <v>9</v>
      </c>
      <c r="B16" s="69">
        <v>2007</v>
      </c>
      <c r="C16" s="68">
        <v>1.5429338103756709</v>
      </c>
      <c r="D16" s="68">
        <v>1.8680057502327099</v>
      </c>
      <c r="E16" s="68">
        <v>1.6696460422623995</v>
      </c>
      <c r="F16" s="68">
        <v>1.9865022075428316</v>
      </c>
      <c r="G16" s="68">
        <v>0.97478541787394257</v>
      </c>
      <c r="H16" s="68">
        <v>2.0734076949676647</v>
      </c>
      <c r="I16" s="68">
        <v>0.90779477324818758</v>
      </c>
      <c r="J16" s="68">
        <v>3.7051309540174389</v>
      </c>
      <c r="K16" s="68">
        <v>1.3970057549502743</v>
      </c>
      <c r="L16" s="68">
        <v>1.2084234574267896</v>
      </c>
      <c r="M16" s="68">
        <v>0.99917887308568032</v>
      </c>
      <c r="N16" s="68">
        <v>1.267346327116015</v>
      </c>
      <c r="O16" s="68">
        <v>0.74063146241172162</v>
      </c>
      <c r="P16" s="68">
        <v>2.3986398046167503</v>
      </c>
      <c r="Q16" s="68">
        <v>1.4099019168962201</v>
      </c>
      <c r="R16" s="68">
        <v>1.0662511883547157</v>
      </c>
      <c r="S16" s="68">
        <v>2.3714018684054996</v>
      </c>
    </row>
    <row r="17" spans="1:19" ht="9.6" customHeight="1" x14ac:dyDescent="0.2">
      <c r="A17" s="32">
        <f>IF(D17&lt;&gt;"",COUNTA($D$8:D17),"")</f>
        <v>10</v>
      </c>
      <c r="B17" s="69">
        <v>2008</v>
      </c>
      <c r="C17" s="68">
        <v>1.5084783087425677</v>
      </c>
      <c r="D17" s="68">
        <v>1.8441065214107306</v>
      </c>
      <c r="E17" s="68">
        <v>1.7148485720898083</v>
      </c>
      <c r="F17" s="68">
        <v>1.8701285015597102</v>
      </c>
      <c r="G17" s="68">
        <v>0.89745830647090008</v>
      </c>
      <c r="H17" s="68">
        <v>2.0940547175223898</v>
      </c>
      <c r="I17" s="68">
        <v>0.89599176638277189</v>
      </c>
      <c r="J17" s="68">
        <v>3.6645373316046119</v>
      </c>
      <c r="K17" s="68">
        <v>1.6697841381030658</v>
      </c>
      <c r="L17" s="68">
        <v>1.0400201351831846</v>
      </c>
      <c r="M17" s="68">
        <v>0.96312021973200079</v>
      </c>
      <c r="N17" s="68">
        <v>1.1756989714411394</v>
      </c>
      <c r="O17" s="68">
        <v>0.63226685104512259</v>
      </c>
      <c r="P17" s="68">
        <v>1.8812455334135254</v>
      </c>
      <c r="Q17" s="68">
        <v>1.302584362825886</v>
      </c>
      <c r="R17" s="68">
        <v>1.0900286986374279</v>
      </c>
      <c r="S17" s="68">
        <v>2.5353584388325681</v>
      </c>
    </row>
    <row r="18" spans="1:19" ht="9.6" customHeight="1" x14ac:dyDescent="0.2">
      <c r="A18" s="32">
        <f>IF(D18&lt;&gt;"",COUNTA($D$8:D18),"")</f>
        <v>11</v>
      </c>
      <c r="B18" s="69">
        <v>2009</v>
      </c>
      <c r="C18" s="68">
        <v>1.0521748562750841</v>
      </c>
      <c r="D18" s="68">
        <v>1.2406579951231826</v>
      </c>
      <c r="E18" s="68">
        <v>1.2272179911439411</v>
      </c>
      <c r="F18" s="68">
        <v>1.40106966085028</v>
      </c>
      <c r="G18" s="68">
        <v>0.74398054733602381</v>
      </c>
      <c r="H18" s="68">
        <v>1.4395116794654181</v>
      </c>
      <c r="I18" s="68">
        <v>0.32155735319210921</v>
      </c>
      <c r="J18" s="68">
        <v>1.5471243756504767</v>
      </c>
      <c r="K18" s="68">
        <v>0.75584902527855469</v>
      </c>
      <c r="L18" s="68">
        <v>1.0809306344052925</v>
      </c>
      <c r="M18" s="68">
        <v>0.65648141197042464</v>
      </c>
      <c r="N18" s="68">
        <v>1.0795410195687716</v>
      </c>
      <c r="O18" s="68">
        <v>6.8383127147908243E-2</v>
      </c>
      <c r="P18" s="68">
        <v>1.3880685663026313</v>
      </c>
      <c r="Q18" s="68">
        <v>1.2819741756881542</v>
      </c>
      <c r="R18" s="68">
        <v>0.69626472334068201</v>
      </c>
      <c r="S18" s="68">
        <v>1.5276477910673898</v>
      </c>
    </row>
    <row r="19" spans="1:19" ht="9.6" customHeight="1" x14ac:dyDescent="0.2">
      <c r="A19" s="32">
        <f>IF(D19&lt;&gt;"",COUNTA($D$8:D19),"")</f>
        <v>12</v>
      </c>
      <c r="B19" s="69">
        <v>2010</v>
      </c>
      <c r="C19" s="68">
        <v>1.1592958351223701</v>
      </c>
      <c r="D19" s="68">
        <v>1.3745367093003955</v>
      </c>
      <c r="E19" s="68">
        <v>1.250352050133904</v>
      </c>
      <c r="F19" s="68">
        <v>1.4735579770881271</v>
      </c>
      <c r="G19" s="68">
        <v>0.78550735778079916</v>
      </c>
      <c r="H19" s="68">
        <v>1.5524608644363052</v>
      </c>
      <c r="I19" s="68">
        <v>0.47324098420254462</v>
      </c>
      <c r="J19" s="68">
        <v>2.548376060809824</v>
      </c>
      <c r="K19" s="68">
        <v>0.90398967541489972</v>
      </c>
      <c r="L19" s="68">
        <v>1.1219378440222831</v>
      </c>
      <c r="M19" s="68">
        <v>0.66895270946246155</v>
      </c>
      <c r="N19" s="68">
        <v>1.0682431395268521</v>
      </c>
      <c r="O19" s="68">
        <v>0.61664631205641662</v>
      </c>
      <c r="P19" s="68">
        <v>1.6804183562122292</v>
      </c>
      <c r="Q19" s="68">
        <v>1.0994527554754379</v>
      </c>
      <c r="R19" s="68">
        <v>1.0872295293853951</v>
      </c>
      <c r="S19" s="68">
        <v>1.4358533109796203</v>
      </c>
    </row>
    <row r="20" spans="1:19" ht="9.6" customHeight="1" x14ac:dyDescent="0.2">
      <c r="A20" s="32">
        <f>IF(D20&lt;&gt;"",COUNTA($D$8:D20),"")</f>
        <v>13</v>
      </c>
      <c r="B20" s="69">
        <v>2011</v>
      </c>
      <c r="C20" s="68">
        <v>1.2415110356536503</v>
      </c>
      <c r="D20" s="68">
        <v>1.64059515987409</v>
      </c>
      <c r="E20" s="68">
        <v>1.3338504351416407</v>
      </c>
      <c r="F20" s="68">
        <v>1.7801462047317229</v>
      </c>
      <c r="G20" s="68">
        <v>0.71149574856997388</v>
      </c>
      <c r="H20" s="68">
        <v>1.5374933236902697</v>
      </c>
      <c r="I20" s="68">
        <v>0.3995957014606259</v>
      </c>
      <c r="J20" s="68">
        <v>1.4261093691192499</v>
      </c>
      <c r="K20" s="68">
        <v>0.84034122997395044</v>
      </c>
      <c r="L20" s="68">
        <v>1.3008641179295377</v>
      </c>
      <c r="M20" s="68">
        <v>0.85942847383084486</v>
      </c>
      <c r="N20" s="68">
        <v>1.3273745806829407</v>
      </c>
      <c r="O20" s="68">
        <v>0.54754591231111061</v>
      </c>
      <c r="P20" s="68">
        <v>1.8801349976192507</v>
      </c>
      <c r="Q20" s="68">
        <v>0.88613840132129762</v>
      </c>
      <c r="R20" s="68">
        <v>0.46965252942304631</v>
      </c>
      <c r="S20" s="68">
        <v>1.5903374664632206</v>
      </c>
    </row>
    <row r="21" spans="1:19" ht="9.6" customHeight="1" x14ac:dyDescent="0.2">
      <c r="A21" s="32">
        <f>IF(D21&lt;&gt;"",COUNTA($D$8:D21),"")</f>
        <v>14</v>
      </c>
      <c r="B21" s="69">
        <v>2012</v>
      </c>
      <c r="C21" s="68">
        <v>1.2472487160674981</v>
      </c>
      <c r="D21" s="68">
        <v>1.3870673155722104</v>
      </c>
      <c r="E21" s="68">
        <v>1.5973198112747331</v>
      </c>
      <c r="F21" s="68">
        <v>1.7136304889665139</v>
      </c>
      <c r="G21" s="68">
        <v>1.0422230216879338</v>
      </c>
      <c r="H21" s="68">
        <v>1.7024552106602215</v>
      </c>
      <c r="I21" s="68">
        <v>1.3303809923938816</v>
      </c>
      <c r="J21" s="68">
        <v>1.184719345549857</v>
      </c>
      <c r="K21" s="68">
        <v>0.82919580559324624</v>
      </c>
      <c r="L21" s="68">
        <v>1.4586738912262109</v>
      </c>
      <c r="M21" s="68">
        <v>0.61934269080263837</v>
      </c>
      <c r="N21" s="68">
        <v>1.1648616695191825</v>
      </c>
      <c r="O21" s="68">
        <v>0.35936441690128951</v>
      </c>
      <c r="P21" s="68">
        <v>1.6075469232109798</v>
      </c>
      <c r="Q21" s="68">
        <v>0.98511673385146004</v>
      </c>
      <c r="R21" s="68">
        <v>1.1450128918288507</v>
      </c>
      <c r="S21" s="68">
        <v>1.3940888375449771</v>
      </c>
    </row>
    <row r="22" spans="1:19" ht="9.6" customHeight="1" x14ac:dyDescent="0.2">
      <c r="A22" s="32">
        <f>IF(D22&lt;&gt;"",COUNTA($D$8:D22),"")</f>
        <v>15</v>
      </c>
      <c r="B22" s="69">
        <v>2013</v>
      </c>
      <c r="C22" s="68">
        <v>1.0869565217391304</v>
      </c>
      <c r="D22" s="68">
        <v>0.9451408908363983</v>
      </c>
      <c r="E22" s="68">
        <v>1.4089943141503531</v>
      </c>
      <c r="F22" s="68">
        <v>1.5944338945334775</v>
      </c>
      <c r="G22" s="68">
        <v>0.96933881651628795</v>
      </c>
      <c r="H22" s="68">
        <v>1.4307444741163406</v>
      </c>
      <c r="I22" s="68">
        <v>0.76800454625923442</v>
      </c>
      <c r="J22" s="68">
        <v>1.3135990730418465</v>
      </c>
      <c r="K22" s="68">
        <v>0.84176125541956126</v>
      </c>
      <c r="L22" s="68">
        <v>1.3662555280634188</v>
      </c>
      <c r="M22" s="68">
        <v>0.56453021993505437</v>
      </c>
      <c r="N22" s="68">
        <v>1.2407768983330696</v>
      </c>
      <c r="O22" s="68">
        <v>0.33972491141988764</v>
      </c>
      <c r="P22" s="68">
        <v>0.82050862978782779</v>
      </c>
      <c r="Q22" s="68">
        <v>-0.31694043718290599</v>
      </c>
      <c r="R22" s="68">
        <v>0.71318990966719364</v>
      </c>
      <c r="S22" s="68">
        <v>0.91151265267929882</v>
      </c>
    </row>
    <row r="23" spans="1:19" ht="9.6" customHeight="1" x14ac:dyDescent="0.2">
      <c r="A23" s="32">
        <f>IF(D23&lt;&gt;"",COUNTA($D$8:D23),"")</f>
        <v>16</v>
      </c>
      <c r="B23" s="69">
        <v>2014</v>
      </c>
      <c r="C23" s="68">
        <v>1.1981566820276497</v>
      </c>
      <c r="D23" s="68">
        <v>1.0773860589750799</v>
      </c>
      <c r="E23" s="68">
        <v>1.378226425510038</v>
      </c>
      <c r="F23" s="68">
        <v>1.7459773454162024</v>
      </c>
      <c r="G23" s="68">
        <v>1.2394825863264334</v>
      </c>
      <c r="H23" s="68">
        <v>1.5984323818868837</v>
      </c>
      <c r="I23" s="68">
        <v>0.25003345156323903</v>
      </c>
      <c r="J23" s="68">
        <v>1.2119975300273784</v>
      </c>
      <c r="K23" s="68">
        <v>0.78768667238674195</v>
      </c>
      <c r="L23" s="68">
        <v>1.4299036594404289</v>
      </c>
      <c r="M23" s="68">
        <v>0.6592696344557426</v>
      </c>
      <c r="N23" s="68">
        <v>1.2850289687305105</v>
      </c>
      <c r="O23" s="68">
        <v>0.40583135430823497</v>
      </c>
      <c r="P23" s="68">
        <v>1.2066983737357722</v>
      </c>
      <c r="Q23" s="68">
        <v>0.65647872269573537</v>
      </c>
      <c r="R23" s="68">
        <v>1.1201926121972501</v>
      </c>
      <c r="S23" s="68">
        <v>1.1392542297837982</v>
      </c>
    </row>
    <row r="24" spans="1:19" ht="9.6" customHeight="1" x14ac:dyDescent="0.2">
      <c r="A24" s="32">
        <f>IF(D24&lt;&gt;"",COUNTA($D$8:D24),"")</f>
        <v>17</v>
      </c>
      <c r="B24" s="69">
        <v>2015</v>
      </c>
      <c r="C24" s="68">
        <v>1.1940902651285166</v>
      </c>
      <c r="D24" s="68">
        <v>1.0578744750372122</v>
      </c>
      <c r="E24" s="68">
        <v>1.4708817347259622</v>
      </c>
      <c r="F24" s="68">
        <v>1.7707516439387521</v>
      </c>
      <c r="G24" s="68">
        <v>1.4017197440409401</v>
      </c>
      <c r="H24" s="68">
        <v>1.6291712101146396</v>
      </c>
      <c r="I24" s="68">
        <v>0.85306830492963048</v>
      </c>
      <c r="J24" s="68">
        <v>1.2424441726958053</v>
      </c>
      <c r="K24" s="68">
        <v>0.74510300597576307</v>
      </c>
      <c r="L24" s="68">
        <v>1.3895295142746611</v>
      </c>
      <c r="M24" s="68">
        <v>0.58599353125112719</v>
      </c>
      <c r="N24" s="68">
        <v>1.2290650915194781</v>
      </c>
      <c r="O24" s="68">
        <v>0.43840315543848352</v>
      </c>
      <c r="P24" s="68">
        <v>0.9251014033650683</v>
      </c>
      <c r="Q24" s="68">
        <v>0.69532979816393559</v>
      </c>
      <c r="R24" s="68">
        <v>0.96565423573646825</v>
      </c>
      <c r="S24" s="68">
        <v>0.93302972881091917</v>
      </c>
    </row>
    <row r="25" spans="1:19" ht="9.6" customHeight="1" x14ac:dyDescent="0.2">
      <c r="A25" s="32">
        <f>IF(D25&lt;&gt;"",COUNTA($D$8:D25),"")</f>
        <v>18</v>
      </c>
      <c r="B25" s="69">
        <v>2016</v>
      </c>
      <c r="C25" s="68">
        <v>1.26</v>
      </c>
      <c r="D25" s="68">
        <v>1.3138998795249004</v>
      </c>
      <c r="E25" s="68">
        <v>1.4775088342886591</v>
      </c>
      <c r="F25" s="68">
        <v>1.7644484276412116</v>
      </c>
      <c r="G25" s="68">
        <v>1.4455507300012902</v>
      </c>
      <c r="H25" s="68">
        <v>1.840862910322993</v>
      </c>
      <c r="I25" s="68">
        <v>0.67087692500591334</v>
      </c>
      <c r="J25" s="68">
        <v>0.73001835740245569</v>
      </c>
      <c r="K25" s="68">
        <v>0.96998365341521209</v>
      </c>
      <c r="L25" s="68">
        <v>1.5059205346497511</v>
      </c>
      <c r="M25" s="68">
        <v>0.6728537315875821</v>
      </c>
      <c r="N25" s="68">
        <v>1.1568453743722145</v>
      </c>
      <c r="O25" s="68">
        <v>0.26078533496980449</v>
      </c>
      <c r="P25" s="68">
        <v>1.1939294825045665</v>
      </c>
      <c r="Q25" s="68">
        <v>0.71397698927598596</v>
      </c>
      <c r="R25" s="68">
        <v>1.3725426907581617</v>
      </c>
      <c r="S25" s="68">
        <v>1.1763204946680106</v>
      </c>
    </row>
    <row r="26" spans="1:19" ht="9.6" customHeight="1" x14ac:dyDescent="0.2">
      <c r="A26" s="32">
        <f>IF(D26&lt;&gt;"",COUNTA($D$8:D26),"")</f>
        <v>19</v>
      </c>
      <c r="B26" s="69">
        <v>2017</v>
      </c>
      <c r="C26" s="68">
        <v>1.2739482520244914</v>
      </c>
      <c r="D26" s="68">
        <v>1.2300950913065596</v>
      </c>
      <c r="E26" s="68">
        <v>1.6548133867470842</v>
      </c>
      <c r="F26" s="68">
        <v>1.8741186550381292</v>
      </c>
      <c r="G26" s="68">
        <v>1.3244771417642671</v>
      </c>
      <c r="H26" s="68">
        <v>1.8337693365048551</v>
      </c>
      <c r="I26" s="68">
        <v>0.26883230756634124</v>
      </c>
      <c r="J26" s="68">
        <v>-5.6460336204791607E-2</v>
      </c>
      <c r="K26" s="68">
        <v>1.0409628878850288</v>
      </c>
      <c r="L26" s="68">
        <v>1.5341996222676826</v>
      </c>
      <c r="M26" s="68">
        <v>0.77607198327127913</v>
      </c>
      <c r="N26" s="68">
        <v>1.2120442981712485</v>
      </c>
      <c r="O26" s="68">
        <v>0.12261017772912447</v>
      </c>
      <c r="P26" s="68">
        <v>0.96133238760681561</v>
      </c>
      <c r="Q26" s="68">
        <v>0.65125541943317655</v>
      </c>
      <c r="R26" s="68">
        <v>1.1692880984129832</v>
      </c>
      <c r="S26" s="68">
        <v>0.84704553983798792</v>
      </c>
    </row>
    <row r="27" spans="1:19" ht="9.6" customHeight="1" x14ac:dyDescent="0.2">
      <c r="A27" s="32">
        <f>IF(D27&lt;&gt;"",COUNTA($D$8:D27),"")</f>
        <v>20</v>
      </c>
      <c r="B27" s="69">
        <v>2018</v>
      </c>
      <c r="C27" s="68">
        <v>1.3456850316918576</v>
      </c>
      <c r="D27" s="68">
        <v>1.4177837365698909</v>
      </c>
      <c r="E27" s="68">
        <v>1.8126851147584848</v>
      </c>
      <c r="F27" s="68">
        <v>1.9218883557410538</v>
      </c>
      <c r="G27" s="68">
        <v>1.4952054847034986</v>
      </c>
      <c r="H27" s="68">
        <v>1.9099529890401878</v>
      </c>
      <c r="I27" s="68">
        <v>0.65219506569932673</v>
      </c>
      <c r="J27" s="68">
        <v>0.3462616186860894</v>
      </c>
      <c r="K27" s="68">
        <v>0.97469473229682591</v>
      </c>
      <c r="L27" s="68">
        <v>1.4561434780434868</v>
      </c>
      <c r="M27" s="68">
        <v>0.81598261030091379</v>
      </c>
      <c r="N27" s="68">
        <v>1.3906140901627249</v>
      </c>
      <c r="O27" s="68">
        <v>0.23090728355724596</v>
      </c>
      <c r="P27" s="68">
        <v>0.94218768995607616</v>
      </c>
      <c r="Q27" s="68">
        <v>0.52559118253359194</v>
      </c>
      <c r="R27" s="68">
        <v>1.0830451197582076</v>
      </c>
      <c r="S27" s="68">
        <v>0.89738672081781135</v>
      </c>
    </row>
    <row r="28" spans="1:19" ht="9.6" customHeight="1" x14ac:dyDescent="0.2">
      <c r="A28" s="32">
        <f>IF(D28&lt;&gt;"",COUNTA($D$8:D28),"")</f>
        <v>21</v>
      </c>
      <c r="B28" s="69">
        <v>2019</v>
      </c>
      <c r="C28" s="68">
        <v>1.3278167997690753</v>
      </c>
      <c r="D28" s="68">
        <v>1.5557670351844799</v>
      </c>
      <c r="E28" s="68">
        <v>1.7463739155353362</v>
      </c>
      <c r="F28" s="68">
        <v>1.8313448455554378</v>
      </c>
      <c r="G28" s="68">
        <v>1.4408440595087331</v>
      </c>
      <c r="H28" s="68">
        <v>1.7862296270076463</v>
      </c>
      <c r="I28" s="68">
        <v>0.63396890982286647</v>
      </c>
      <c r="J28" s="68">
        <v>0.43171285411490845</v>
      </c>
      <c r="K28" s="68">
        <v>1.0087879614605044</v>
      </c>
      <c r="L28" s="68">
        <v>1.7833606165568205</v>
      </c>
      <c r="M28" s="68">
        <v>0.68487768677392624</v>
      </c>
      <c r="N28" s="68">
        <v>1.1839733502129859</v>
      </c>
      <c r="O28" s="68">
        <v>0.29410580541103359</v>
      </c>
      <c r="P28" s="68">
        <v>1.1007624261924562</v>
      </c>
      <c r="Q28" s="68">
        <v>0.68259628641230696</v>
      </c>
      <c r="R28" s="68">
        <v>1.2816497816057377</v>
      </c>
      <c r="S28" s="68">
        <v>0.83583529227286102</v>
      </c>
    </row>
    <row r="29" spans="1:19" ht="9.6" customHeight="1" x14ac:dyDescent="0.2">
      <c r="A29" s="32">
        <f>IF(D29&lt;&gt;"",COUNTA($D$8:D29),"")</f>
        <v>22</v>
      </c>
      <c r="B29" s="69">
        <v>2020</v>
      </c>
      <c r="C29" s="68">
        <v>1.158484474408888</v>
      </c>
      <c r="D29" s="68">
        <v>1.3041756930834578</v>
      </c>
      <c r="E29" s="68">
        <v>1.4643580780381613</v>
      </c>
      <c r="F29" s="68">
        <v>1.7425061129072037</v>
      </c>
      <c r="G29" s="68">
        <v>1.29281807885515</v>
      </c>
      <c r="H29" s="68">
        <v>1.8006909682788763</v>
      </c>
      <c r="I29" s="68">
        <v>0.20958626285061147</v>
      </c>
      <c r="J29" s="68">
        <v>4.3306217887651453E-2</v>
      </c>
      <c r="K29" s="68">
        <v>1.0465150092691287</v>
      </c>
      <c r="L29" s="68">
        <v>1.4623104505068047</v>
      </c>
      <c r="M29" s="68">
        <v>0.53231893418120613</v>
      </c>
      <c r="N29" s="68">
        <v>1.0258293084626118</v>
      </c>
      <c r="O29" s="68">
        <v>-0.12516042364427241</v>
      </c>
      <c r="P29" s="68">
        <v>0.92340800616715402</v>
      </c>
      <c r="Q29" s="68">
        <v>0.43596392678143847</v>
      </c>
      <c r="R29" s="68">
        <v>1.0850748156031342</v>
      </c>
      <c r="S29" s="68">
        <v>0.68856746544268443</v>
      </c>
    </row>
    <row r="30" spans="1:19" ht="17.100000000000001" customHeight="1" x14ac:dyDescent="0.2">
      <c r="A30" s="32" t="str">
        <f>IF(D30&lt;&gt;"",COUNTA($D$8:D30),"")</f>
        <v/>
      </c>
      <c r="B30" s="42"/>
      <c r="C30" s="202" t="s">
        <v>58</v>
      </c>
      <c r="D30" s="203"/>
      <c r="E30" s="203"/>
      <c r="F30" s="203"/>
      <c r="G30" s="203"/>
      <c r="H30" s="203"/>
      <c r="I30" s="203"/>
      <c r="J30" s="203"/>
      <c r="K30" s="203" t="s">
        <v>58</v>
      </c>
      <c r="L30" s="203"/>
      <c r="M30" s="203"/>
      <c r="N30" s="203"/>
      <c r="O30" s="203"/>
      <c r="P30" s="203"/>
      <c r="Q30" s="203"/>
      <c r="R30" s="203"/>
      <c r="S30" s="203"/>
    </row>
    <row r="31" spans="1:19" ht="9.6" customHeight="1" x14ac:dyDescent="0.2">
      <c r="A31" s="32">
        <f>IF(D31&lt;&gt;"",COUNTA($D$8:D31),"")</f>
        <v>23</v>
      </c>
      <c r="B31" s="69">
        <v>1996</v>
      </c>
      <c r="C31" s="68">
        <v>1.835762331838565</v>
      </c>
      <c r="D31" s="68">
        <v>10.741924659302903</v>
      </c>
      <c r="E31" s="68">
        <v>0.76137709821508737</v>
      </c>
      <c r="F31" s="68">
        <v>1.4526870271065948</v>
      </c>
      <c r="G31" s="68">
        <v>2.4397618525208293</v>
      </c>
      <c r="H31" s="68">
        <v>12.082124739215518</v>
      </c>
      <c r="I31" s="68">
        <v>0.69452946918469249</v>
      </c>
      <c r="J31" s="68">
        <v>0.6222591213433939</v>
      </c>
      <c r="K31" s="68">
        <v>1.2580856722323075</v>
      </c>
      <c r="L31" s="68">
        <v>2.0252391179474825</v>
      </c>
      <c r="M31" s="68">
        <v>0.34160810295806798</v>
      </c>
      <c r="N31" s="68">
        <v>0.86220103197593234</v>
      </c>
      <c r="O31" s="68">
        <v>0.68897427671338274</v>
      </c>
      <c r="P31" s="68">
        <v>11.513892036916172</v>
      </c>
      <c r="Q31" s="68">
        <v>12.044940326611021</v>
      </c>
      <c r="R31" s="68">
        <v>0.56672758762894027</v>
      </c>
      <c r="S31" s="68">
        <v>9.9390655326380504</v>
      </c>
    </row>
    <row r="32" spans="1:19" ht="9.6" customHeight="1" x14ac:dyDescent="0.2">
      <c r="A32" s="32">
        <f>IF(D32&lt;&gt;"",COUNTA($D$8:D32),"")</f>
        <v>24</v>
      </c>
      <c r="B32" s="69">
        <v>2000</v>
      </c>
      <c r="C32" s="68">
        <v>2.96086508753862</v>
      </c>
      <c r="D32" s="68">
        <v>7.9470712858149408</v>
      </c>
      <c r="E32" s="68">
        <v>1.9019418231282499</v>
      </c>
      <c r="F32" s="68">
        <v>2.7785402209947838</v>
      </c>
      <c r="G32" s="68">
        <v>3.2433905037086714</v>
      </c>
      <c r="H32" s="68">
        <v>7.5612899262667232</v>
      </c>
      <c r="I32" s="68">
        <v>2.2575739604950922</v>
      </c>
      <c r="J32" s="68">
        <v>3.0204195511516403</v>
      </c>
      <c r="K32" s="68">
        <v>2.5780356585027686</v>
      </c>
      <c r="L32" s="68">
        <v>3.4994646403293341</v>
      </c>
      <c r="M32" s="68">
        <v>1.8131883496739858</v>
      </c>
      <c r="N32" s="68">
        <v>1.9028784302344917</v>
      </c>
      <c r="O32" s="68">
        <v>2.8812303685139629</v>
      </c>
      <c r="P32" s="68">
        <v>8.2364123194983954</v>
      </c>
      <c r="Q32" s="68">
        <v>6.575199398070338</v>
      </c>
      <c r="R32" s="68">
        <v>1.9934611776164863</v>
      </c>
      <c r="S32" s="68">
        <v>8.5718286166001043</v>
      </c>
    </row>
    <row r="33" spans="1:19" ht="9.6" customHeight="1" x14ac:dyDescent="0.2">
      <c r="A33" s="32">
        <f>IF(D33&lt;&gt;"",COUNTA($D$8:D33),"")</f>
        <v>25</v>
      </c>
      <c r="B33" s="69">
        <v>2001</v>
      </c>
      <c r="C33" s="68">
        <v>2.5006251562890722</v>
      </c>
      <c r="D33" s="68">
        <v>4.8631340111522796</v>
      </c>
      <c r="E33" s="68">
        <v>2.064386290471945</v>
      </c>
      <c r="F33" s="68">
        <v>2.5716514237036314</v>
      </c>
      <c r="G33" s="68">
        <v>1.7927412991475433</v>
      </c>
      <c r="H33" s="68">
        <v>4.2061617959855457</v>
      </c>
      <c r="I33" s="68">
        <v>1.0055226124066821</v>
      </c>
      <c r="J33" s="68">
        <v>4.4136875255544368</v>
      </c>
      <c r="K33" s="68">
        <v>2.7501307745570562</v>
      </c>
      <c r="L33" s="68">
        <v>3.0056519560821164</v>
      </c>
      <c r="M33" s="68">
        <v>1.6074796882836733</v>
      </c>
      <c r="N33" s="68">
        <v>0.77971899014301871</v>
      </c>
      <c r="O33" s="68">
        <v>1.1270344574039848</v>
      </c>
      <c r="P33" s="68">
        <v>5.6582452397251766</v>
      </c>
      <c r="Q33" s="68">
        <v>3.4152303284377283</v>
      </c>
      <c r="R33" s="68">
        <v>1.0495670677840365</v>
      </c>
      <c r="S33" s="68">
        <v>7.3059446202209068</v>
      </c>
    </row>
    <row r="34" spans="1:19" ht="9.6" customHeight="1" x14ac:dyDescent="0.2">
      <c r="A34" s="32">
        <f>IF(D34&lt;&gt;"",COUNTA($D$8:D34),"")</f>
        <v>26</v>
      </c>
      <c r="B34" s="69">
        <v>2002</v>
      </c>
      <c r="C34" s="68">
        <v>1.5003659429129055</v>
      </c>
      <c r="D34" s="68">
        <v>3.2662199737126802</v>
      </c>
      <c r="E34" s="68">
        <v>1.3994223965443802</v>
      </c>
      <c r="F34" s="68">
        <v>1.6677530240044958</v>
      </c>
      <c r="G34" s="68">
        <v>0.35067380146150129</v>
      </c>
      <c r="H34" s="68">
        <v>1.9709550498860113</v>
      </c>
      <c r="I34" s="68">
        <v>-0.21978549396663868</v>
      </c>
      <c r="J34" s="68">
        <v>5.4792360619952749</v>
      </c>
      <c r="K34" s="68">
        <v>1.5614698582979745</v>
      </c>
      <c r="L34" s="68">
        <v>2.2399004716145932</v>
      </c>
      <c r="M34" s="68">
        <v>0.77848656059288524</v>
      </c>
      <c r="N34" s="68">
        <v>6.4244973350768592E-2</v>
      </c>
      <c r="O34" s="68">
        <v>0.75919212590783069</v>
      </c>
      <c r="P34" s="68">
        <v>2.0304805482439181</v>
      </c>
      <c r="Q34" s="68">
        <v>1.8741453575515277</v>
      </c>
      <c r="R34" s="68">
        <v>0.31790507325130501</v>
      </c>
      <c r="S34" s="68">
        <v>3.7379112153952918</v>
      </c>
    </row>
    <row r="35" spans="1:19" ht="9.6" customHeight="1" x14ac:dyDescent="0.2">
      <c r="A35" s="32">
        <f>IF(D35&lt;&gt;"",COUNTA($D$8:D35),"")</f>
        <v>27</v>
      </c>
      <c r="B35" s="69">
        <v>2003</v>
      </c>
      <c r="C35" s="68">
        <v>1.0936185554620839</v>
      </c>
      <c r="D35" s="68">
        <v>2.3850473291774792</v>
      </c>
      <c r="E35" s="68">
        <v>0.92034818595473289</v>
      </c>
      <c r="F35" s="68">
        <v>1.9272545423943401</v>
      </c>
      <c r="G35" s="68">
        <v>-0.46473128822605508</v>
      </c>
      <c r="H35" s="68">
        <v>0.68677567993097677</v>
      </c>
      <c r="I35" s="68">
        <v>-0.26963373782977534</v>
      </c>
      <c r="J35" s="68">
        <v>4.5449566938463644</v>
      </c>
      <c r="K35" s="68">
        <v>1.018339177411683</v>
      </c>
      <c r="L35" s="68">
        <v>2.1975367388471496</v>
      </c>
      <c r="M35" s="68">
        <v>4.6005923554950001E-4</v>
      </c>
      <c r="N35" s="68">
        <v>-0.87222729405020649</v>
      </c>
      <c r="O35" s="68">
        <v>1.4578012318517526</v>
      </c>
      <c r="P35" s="68">
        <v>2.5253200976144803</v>
      </c>
      <c r="Q35" s="68">
        <v>1.2225414583521275</v>
      </c>
      <c r="R35" s="68">
        <v>-0.15022440923006061</v>
      </c>
      <c r="S35" s="68">
        <v>1.9928417427037546</v>
      </c>
    </row>
    <row r="36" spans="1:19" ht="9.6" customHeight="1" x14ac:dyDescent="0.2">
      <c r="A36" s="32">
        <f>IF(D36&lt;&gt;"",COUNTA($D$8:D36),"")</f>
        <v>28</v>
      </c>
      <c r="B36" s="69">
        <v>2004</v>
      </c>
      <c r="C36" s="68">
        <v>1.0342368045649073</v>
      </c>
      <c r="D36" s="68">
        <v>2.226279433355181</v>
      </c>
      <c r="E36" s="68">
        <v>1.072097663198349</v>
      </c>
      <c r="F36" s="68">
        <v>1.4907638803839811</v>
      </c>
      <c r="G36" s="68">
        <v>4.2007483291720341E-2</v>
      </c>
      <c r="H36" s="68">
        <v>1.6205357557897995</v>
      </c>
      <c r="I36" s="68">
        <v>-0.54365046906364267</v>
      </c>
      <c r="J36" s="68">
        <v>7.68057664135919</v>
      </c>
      <c r="K36" s="68">
        <v>1.3373327762354581</v>
      </c>
      <c r="L36" s="68">
        <v>1.0031829600156708</v>
      </c>
      <c r="M36" s="68">
        <v>-0.13337925620989988</v>
      </c>
      <c r="N36" s="68">
        <v>-0.97915286599520401</v>
      </c>
      <c r="O36" s="68">
        <v>-2.2188823578772589E-2</v>
      </c>
      <c r="P36" s="68">
        <v>2.4146977854366769</v>
      </c>
      <c r="Q36" s="68">
        <v>1.2516441097568793</v>
      </c>
      <c r="R36" s="68">
        <v>-0.796949553199925</v>
      </c>
      <c r="S36" s="68">
        <v>1.9670916435434276</v>
      </c>
    </row>
    <row r="37" spans="1:19" ht="9.6" customHeight="1" x14ac:dyDescent="0.2">
      <c r="A37" s="32">
        <f>IF(D37&lt;&gt;"",COUNTA($D$8:D37),"")</f>
        <v>29</v>
      </c>
      <c r="B37" s="69">
        <v>2005</v>
      </c>
      <c r="C37" s="68">
        <v>1.2119072832097895</v>
      </c>
      <c r="D37" s="68">
        <v>2.3556891311858594</v>
      </c>
      <c r="E37" s="68">
        <v>0.80836739717127759</v>
      </c>
      <c r="F37" s="68">
        <v>1.3374052055697321</v>
      </c>
      <c r="G37" s="68">
        <v>0.42183503372849251</v>
      </c>
      <c r="H37" s="68">
        <v>1.066166602660396</v>
      </c>
      <c r="I37" s="68">
        <v>0.50751447083804935</v>
      </c>
      <c r="J37" s="68">
        <v>8.2551680593157659</v>
      </c>
      <c r="K37" s="68">
        <v>1.7804375556584098</v>
      </c>
      <c r="L37" s="68">
        <v>0.54177965264101668</v>
      </c>
      <c r="M37" s="68">
        <v>0.82611382735157146</v>
      </c>
      <c r="N37" s="68">
        <v>-0.64237170567939095</v>
      </c>
      <c r="O37" s="68">
        <v>-0.28443172669192829</v>
      </c>
      <c r="P37" s="68">
        <v>2.2207898680869782</v>
      </c>
      <c r="Q37" s="68">
        <v>0.72209482602375075</v>
      </c>
      <c r="R37" s="68">
        <v>0.18339329153371989</v>
      </c>
      <c r="S37" s="68">
        <v>1.8389962652651715</v>
      </c>
    </row>
    <row r="38" spans="1:19" ht="9.6" customHeight="1" x14ac:dyDescent="0.2">
      <c r="A38" s="32">
        <f>IF(D38&lt;&gt;"",COUNTA($D$8:D38),"")</f>
        <v>30</v>
      </c>
      <c r="B38" s="69">
        <v>2006</v>
      </c>
      <c r="C38" s="68">
        <v>1.8716577540106951</v>
      </c>
      <c r="D38" s="68">
        <v>4.4464214407955085</v>
      </c>
      <c r="E38" s="68">
        <v>1.6492885268202104</v>
      </c>
      <c r="F38" s="68">
        <v>2.9493329869626015</v>
      </c>
      <c r="G38" s="68">
        <v>1.9984050544944785</v>
      </c>
      <c r="H38" s="68">
        <v>1.8190611218228476</v>
      </c>
      <c r="I38" s="68">
        <v>1.692653619598953</v>
      </c>
      <c r="J38" s="68">
        <v>8.073001543245411</v>
      </c>
      <c r="K38" s="68">
        <v>1.0649512073402074</v>
      </c>
      <c r="L38" s="68">
        <v>1.3064939523395001</v>
      </c>
      <c r="M38" s="68">
        <v>0.89352113995920812</v>
      </c>
      <c r="N38" s="68">
        <v>-0.35264225130919569</v>
      </c>
      <c r="O38" s="68">
        <v>-0.64094548676227669</v>
      </c>
      <c r="P38" s="68">
        <v>2.5808932612183435</v>
      </c>
      <c r="Q38" s="68">
        <v>1.005796840462845</v>
      </c>
      <c r="R38" s="68">
        <v>1.5127423178016353</v>
      </c>
      <c r="S38" s="68">
        <v>2.5674320224518219</v>
      </c>
    </row>
    <row r="39" spans="1:19" ht="9.6" customHeight="1" x14ac:dyDescent="0.2">
      <c r="A39" s="32">
        <f>IF(D39&lt;&gt;"",COUNTA($D$8:D39),"")</f>
        <v>31</v>
      </c>
      <c r="B39" s="69">
        <v>2007</v>
      </c>
      <c r="C39" s="68">
        <v>2.2823234052265207</v>
      </c>
      <c r="D39" s="68">
        <v>4.2969444512708339</v>
      </c>
      <c r="E39" s="68">
        <v>2.0326405555942606</v>
      </c>
      <c r="F39" s="68">
        <v>3.2965860935058489</v>
      </c>
      <c r="G39" s="68">
        <v>1.4535693792093276</v>
      </c>
      <c r="H39" s="68">
        <v>2.0327259761924226</v>
      </c>
      <c r="I39" s="68">
        <v>2.7362146106703764</v>
      </c>
      <c r="J39" s="68">
        <v>9.920937254727086</v>
      </c>
      <c r="K39" s="68">
        <v>1.4901482911715997</v>
      </c>
      <c r="L39" s="68">
        <v>2.0690250616624106</v>
      </c>
      <c r="M39" s="68">
        <v>0.91395188125953009</v>
      </c>
      <c r="N39" s="68">
        <v>0.24627921387272816</v>
      </c>
      <c r="O39" s="68">
        <v>1.5304733519922464</v>
      </c>
      <c r="P39" s="68">
        <v>3.0576552386438367</v>
      </c>
      <c r="Q39" s="68">
        <v>1.4417413350242201</v>
      </c>
      <c r="R39" s="68">
        <v>1.4349903194669993</v>
      </c>
      <c r="S39" s="68">
        <v>3.5121436453618959</v>
      </c>
    </row>
    <row r="40" spans="1:19" ht="9.6" customHeight="1" x14ac:dyDescent="0.2">
      <c r="A40" s="32">
        <f>IF(D40&lt;&gt;"",COUNTA($D$8:D40),"")</f>
        <v>32</v>
      </c>
      <c r="B40" s="69">
        <v>2008</v>
      </c>
      <c r="C40" s="68">
        <v>2.3652794823161889</v>
      </c>
      <c r="D40" s="68">
        <v>3.8714862414456261</v>
      </c>
      <c r="E40" s="68">
        <v>2.2058349336212295</v>
      </c>
      <c r="F40" s="68">
        <v>3.3031965686790525</v>
      </c>
      <c r="G40" s="68">
        <v>1.6371654853128523</v>
      </c>
      <c r="H40" s="68">
        <v>1.9963859755530409</v>
      </c>
      <c r="I40" s="68">
        <v>2.3045111837167731</v>
      </c>
      <c r="J40" s="68">
        <v>8.6680126011474332</v>
      </c>
      <c r="K40" s="68">
        <v>1.6645915767610626</v>
      </c>
      <c r="L40" s="68">
        <v>2.0792574034271527</v>
      </c>
      <c r="M40" s="68">
        <v>1.1196586666033685</v>
      </c>
      <c r="N40" s="68">
        <v>0.5604933010413955</v>
      </c>
      <c r="O40" s="68">
        <v>1.5442580458348547</v>
      </c>
      <c r="P40" s="68">
        <v>2.6797624832699247</v>
      </c>
      <c r="Q40" s="68">
        <v>1.6403721303396672</v>
      </c>
      <c r="R40" s="68">
        <v>1.6538897511854762</v>
      </c>
      <c r="S40" s="68">
        <v>3.8745546737163443</v>
      </c>
    </row>
    <row r="41" spans="1:19" ht="9.6" customHeight="1" x14ac:dyDescent="0.2">
      <c r="A41" s="32">
        <f>IF(D41&lt;&gt;"",COUNTA($D$8:D41),"")</f>
        <v>33</v>
      </c>
      <c r="B41" s="69">
        <v>2009</v>
      </c>
      <c r="C41" s="68">
        <v>0.73024523160762944</v>
      </c>
      <c r="D41" s="68">
        <v>0.69934324385713653</v>
      </c>
      <c r="E41" s="68">
        <v>0.53817501537471424</v>
      </c>
      <c r="F41" s="68">
        <v>1.3456307270494596</v>
      </c>
      <c r="G41" s="68">
        <v>0.92795907498704888</v>
      </c>
      <c r="H41" s="68">
        <v>0.20029221220405477</v>
      </c>
      <c r="I41" s="68">
        <v>-0.93992321034160964</v>
      </c>
      <c r="J41" s="68">
        <v>2.6389244121312907</v>
      </c>
      <c r="K41" s="68">
        <v>-0.18812632380544142</v>
      </c>
      <c r="L41" s="68">
        <v>1.9277453248738339</v>
      </c>
      <c r="M41" s="68">
        <v>5.2528619794184432E-2</v>
      </c>
      <c r="N41" s="68">
        <v>0.25853977444553389</v>
      </c>
      <c r="O41" s="68">
        <v>-1.2878845098773002</v>
      </c>
      <c r="P41" s="68">
        <v>1.2372901038266895</v>
      </c>
      <c r="Q41" s="68">
        <v>0.56002478895953101</v>
      </c>
      <c r="R41" s="68">
        <v>-0.70962158484848092</v>
      </c>
      <c r="S41" s="68">
        <v>0.81958984457086448</v>
      </c>
    </row>
    <row r="42" spans="1:19" ht="9.6" customHeight="1" x14ac:dyDescent="0.2">
      <c r="A42" s="32">
        <f>IF(D42&lt;&gt;"",COUNTA($D$8:D42),"")</f>
        <v>34</v>
      </c>
      <c r="B42" s="69">
        <v>2010</v>
      </c>
      <c r="C42" s="68">
        <v>1.1469378922311189</v>
      </c>
      <c r="D42" s="68">
        <v>1.8078934816067476</v>
      </c>
      <c r="E42" s="68">
        <v>0.80272194677262143</v>
      </c>
      <c r="F42" s="68">
        <v>1.2462744773126821</v>
      </c>
      <c r="G42" s="68">
        <v>1.0619804978458081</v>
      </c>
      <c r="H42" s="68">
        <v>0.58012863550143012</v>
      </c>
      <c r="I42" s="68">
        <v>0.14942623321338369</v>
      </c>
      <c r="J42" s="68">
        <v>5.4155982183602509</v>
      </c>
      <c r="K42" s="68">
        <v>0.14567050915799312</v>
      </c>
      <c r="L42" s="68">
        <v>1.9074279427140868</v>
      </c>
      <c r="M42" s="68">
        <v>7.6203082777028225E-2</v>
      </c>
      <c r="N42" s="68">
        <v>1.0772578072579821</v>
      </c>
      <c r="O42" s="68">
        <v>1.6244759292042279</v>
      </c>
      <c r="P42" s="68">
        <v>2.6869193641279994</v>
      </c>
      <c r="Q42" s="68">
        <v>0.62385040453870599</v>
      </c>
      <c r="R42" s="68">
        <v>1.1315294997389345</v>
      </c>
      <c r="S42" s="68">
        <v>1.2462122823787105</v>
      </c>
    </row>
    <row r="43" spans="1:19" ht="9.6" customHeight="1" x14ac:dyDescent="0.2">
      <c r="A43" s="32">
        <f>IF(D43&lt;&gt;"",COUNTA($D$8:D43),"")</f>
        <v>35</v>
      </c>
      <c r="B43" s="69">
        <v>2011</v>
      </c>
      <c r="C43" s="68">
        <v>1.2623020967051777</v>
      </c>
      <c r="D43" s="68">
        <v>1.1915145566595808</v>
      </c>
      <c r="E43" s="68">
        <v>0.99677018949875051</v>
      </c>
      <c r="F43" s="68">
        <v>1.6354267576107968</v>
      </c>
      <c r="G43" s="68">
        <v>1.8685503415330378</v>
      </c>
      <c r="H43" s="68">
        <v>0.70892723218672016</v>
      </c>
      <c r="I43" s="68">
        <v>0.97262481986828608</v>
      </c>
      <c r="J43" s="68">
        <v>2.1121265315007656</v>
      </c>
      <c r="K43" s="68">
        <v>-6.6765744608400707E-2</v>
      </c>
      <c r="L43" s="68">
        <v>1.6813102100164539</v>
      </c>
      <c r="M43" s="68">
        <v>1.1264378818593819</v>
      </c>
      <c r="N43" s="68">
        <v>1.4886665230499661</v>
      </c>
      <c r="O43" s="68">
        <v>0.84307407767164322</v>
      </c>
      <c r="P43" s="68">
        <v>3.3301969923220787</v>
      </c>
      <c r="Q43" s="68">
        <v>0.57408173110429406</v>
      </c>
      <c r="R43" s="68">
        <v>-1.3965472778989456</v>
      </c>
      <c r="S43" s="68">
        <v>1.6567214173975899</v>
      </c>
    </row>
    <row r="44" spans="1:19" ht="9.6" customHeight="1" x14ac:dyDescent="0.2">
      <c r="A44" s="32">
        <f>IF(D44&lt;&gt;"",COUNTA($D$8:D44),"")</f>
        <v>36</v>
      </c>
      <c r="B44" s="69">
        <v>2012</v>
      </c>
      <c r="C44" s="68">
        <v>1.394464398901331</v>
      </c>
      <c r="D44" s="68">
        <v>1.1233151405098056</v>
      </c>
      <c r="E44" s="68">
        <v>1.7305151102682619</v>
      </c>
      <c r="F44" s="68">
        <v>1.8884650119195536</v>
      </c>
      <c r="G44" s="68">
        <v>1.873021010240459</v>
      </c>
      <c r="H44" s="68">
        <v>0.74884797734125552</v>
      </c>
      <c r="I44" s="68">
        <v>0.88249339583865782</v>
      </c>
      <c r="J44" s="68">
        <v>2.0608477636395208</v>
      </c>
      <c r="K44" s="68">
        <v>0.52063912161014292</v>
      </c>
      <c r="L44" s="68">
        <v>2.2291642981305508</v>
      </c>
      <c r="M44" s="68">
        <v>0.15996636640136366</v>
      </c>
      <c r="N44" s="68">
        <v>1.6977498691682957</v>
      </c>
      <c r="O44" s="68">
        <v>0.7995091613424129</v>
      </c>
      <c r="P44" s="68">
        <v>2.2761115975999147</v>
      </c>
      <c r="Q44" s="68">
        <v>1.0138082842703018</v>
      </c>
      <c r="R44" s="68">
        <v>1.3123733619552929</v>
      </c>
      <c r="S44" s="68">
        <v>1.7881025054521993</v>
      </c>
    </row>
    <row r="45" spans="1:19" ht="9.6" customHeight="1" x14ac:dyDescent="0.2">
      <c r="A45" s="32">
        <f>IF(D45&lt;&gt;"",COUNTA($D$8:D45),"")</f>
        <v>37</v>
      </c>
      <c r="B45" s="69">
        <v>2013</v>
      </c>
      <c r="C45" s="68">
        <v>1.1043967493227755</v>
      </c>
      <c r="D45" s="68">
        <v>0.31314541888339775</v>
      </c>
      <c r="E45" s="68">
        <v>1.6059768884827206</v>
      </c>
      <c r="F45" s="68">
        <v>1.3826080388715849</v>
      </c>
      <c r="G45" s="68">
        <v>2.0624262484290439</v>
      </c>
      <c r="H45" s="68">
        <v>0.81489512443094658</v>
      </c>
      <c r="I45" s="68">
        <v>1.4137718521677345</v>
      </c>
      <c r="J45" s="68">
        <v>1.6520484901301891</v>
      </c>
      <c r="K45" s="68">
        <v>0.41810899788558042</v>
      </c>
      <c r="L45" s="68">
        <v>1.9005401540005871</v>
      </c>
      <c r="M45" s="68">
        <v>0.12027038024375447</v>
      </c>
      <c r="N45" s="68">
        <v>1.56714501176313</v>
      </c>
      <c r="O45" s="68">
        <v>0.3139692729163826</v>
      </c>
      <c r="P45" s="68">
        <v>1.5129982123033414</v>
      </c>
      <c r="Q45" s="68">
        <v>0.4774183678029118</v>
      </c>
      <c r="R45" s="68">
        <v>-0.16205173966138026</v>
      </c>
      <c r="S45" s="68">
        <v>1.1717195157825238</v>
      </c>
    </row>
    <row r="46" spans="1:19" ht="9.6" customHeight="1" x14ac:dyDescent="0.2">
      <c r="A46" s="32">
        <f>IF(D46&lt;&gt;"",COUNTA($D$8:D46),"")</f>
        <v>38</v>
      </c>
      <c r="B46" s="69">
        <v>2014</v>
      </c>
      <c r="C46" s="68">
        <v>1.3705688375927452</v>
      </c>
      <c r="D46" s="68">
        <v>1.2968269390838076</v>
      </c>
      <c r="E46" s="68">
        <v>1.5153964690827006</v>
      </c>
      <c r="F46" s="68">
        <v>1.7327237478327371</v>
      </c>
      <c r="G46" s="68">
        <v>3.3154559198483344</v>
      </c>
      <c r="H46" s="68">
        <v>1.0979429724371184</v>
      </c>
      <c r="I46" s="68">
        <v>1.05352398332367</v>
      </c>
      <c r="J46" s="68">
        <v>1.4474628403388163</v>
      </c>
      <c r="K46" s="68">
        <v>0.40240235573331096</v>
      </c>
      <c r="L46" s="68">
        <v>2.4741817071402439</v>
      </c>
      <c r="M46" s="68">
        <v>0.39001671322742643</v>
      </c>
      <c r="N46" s="68">
        <v>1.9721458242043528</v>
      </c>
      <c r="O46" s="68">
        <v>0.86350550895096623</v>
      </c>
      <c r="P46" s="68">
        <v>1.0682589545177885</v>
      </c>
      <c r="Q46" s="68">
        <v>0.4203097272787707</v>
      </c>
      <c r="R46" s="68">
        <v>1.2419750010636768</v>
      </c>
      <c r="S46" s="68">
        <v>1.4584055039877575</v>
      </c>
    </row>
    <row r="47" spans="1:19" ht="9.6" customHeight="1" x14ac:dyDescent="0.2">
      <c r="A47" s="32">
        <f>IF(D47&lt;&gt;"",COUNTA($D$8:D47),"")</f>
        <v>39</v>
      </c>
      <c r="B47" s="69">
        <v>2015</v>
      </c>
      <c r="C47" s="68">
        <v>1.6570092507878418</v>
      </c>
      <c r="D47" s="68">
        <v>1.1023577071041113</v>
      </c>
      <c r="E47" s="68">
        <v>1.8376621143958403</v>
      </c>
      <c r="F47" s="68">
        <v>2.1374329123299911</v>
      </c>
      <c r="G47" s="68">
        <v>3.4187883767338421</v>
      </c>
      <c r="H47" s="68">
        <v>1.1324977297897751</v>
      </c>
      <c r="I47" s="68">
        <v>2.6351620352449152</v>
      </c>
      <c r="J47" s="68">
        <v>1.426355445703998</v>
      </c>
      <c r="K47" s="68">
        <v>0.38857388659506398</v>
      </c>
      <c r="L47" s="68">
        <v>2.6613664813034488</v>
      </c>
      <c r="M47" s="68">
        <v>0.99104239380786341</v>
      </c>
      <c r="N47" s="68">
        <v>2.6903234714890307</v>
      </c>
      <c r="O47" s="68">
        <v>0.47432432903690891</v>
      </c>
      <c r="P47" s="68">
        <v>0.6900653079956206</v>
      </c>
      <c r="Q47" s="68">
        <v>0.57146803040277283</v>
      </c>
      <c r="R47" s="68">
        <v>1.2601970389191213</v>
      </c>
      <c r="S47" s="68">
        <v>1.2659925107593923</v>
      </c>
    </row>
    <row r="48" spans="1:19" ht="9.6" customHeight="1" x14ac:dyDescent="0.2">
      <c r="A48" s="32">
        <f>IF(D48&lt;&gt;"",COUNTA($D$8:D48),"")</f>
        <v>40</v>
      </c>
      <c r="B48" s="69">
        <v>2016</v>
      </c>
      <c r="C48" s="68">
        <v>1.87</v>
      </c>
      <c r="D48" s="68">
        <v>2.8680726292830023</v>
      </c>
      <c r="E48" s="68">
        <v>2.326313931515767</v>
      </c>
      <c r="F48" s="68">
        <v>2.5002695489024531</v>
      </c>
      <c r="G48" s="68">
        <v>3.2156733050801494</v>
      </c>
      <c r="H48" s="68">
        <v>1.6839119267820397</v>
      </c>
      <c r="I48" s="68">
        <v>1.8464238153903434</v>
      </c>
      <c r="J48" s="68">
        <v>-8.6460312654507293E-3</v>
      </c>
      <c r="K48" s="68">
        <v>1.0126521560515289</v>
      </c>
      <c r="L48" s="68">
        <v>2.986502109659368</v>
      </c>
      <c r="M48" s="68">
        <v>0.95278906210928571</v>
      </c>
      <c r="N48" s="68">
        <v>2.4613980736612007</v>
      </c>
      <c r="O48" s="68">
        <v>0.40222755676153582</v>
      </c>
      <c r="P48" s="68">
        <v>1.0128582882699135</v>
      </c>
      <c r="Q48" s="68">
        <v>1.5382458068297322</v>
      </c>
      <c r="R48" s="68">
        <v>1.8047446876016862</v>
      </c>
      <c r="S48" s="68">
        <v>1.2897298504123949</v>
      </c>
    </row>
    <row r="49" spans="1:19" ht="9.6" customHeight="1" x14ac:dyDescent="0.2">
      <c r="A49" s="32">
        <f>IF(D49&lt;&gt;"",COUNTA($D$8:D49),"")</f>
        <v>41</v>
      </c>
      <c r="B49" s="69">
        <v>2017</v>
      </c>
      <c r="C49" s="68">
        <v>2.1203494650044172</v>
      </c>
      <c r="D49" s="68">
        <v>2.8520494734786919</v>
      </c>
      <c r="E49" s="68">
        <v>3.1968078193047744</v>
      </c>
      <c r="F49" s="68">
        <v>2.5547769462176744</v>
      </c>
      <c r="G49" s="68">
        <v>2.4434134999701773</v>
      </c>
      <c r="H49" s="68">
        <v>1.9576476249088846</v>
      </c>
      <c r="I49" s="68">
        <v>0.38996635346506686</v>
      </c>
      <c r="J49" s="68">
        <v>-1.6352723081623017</v>
      </c>
      <c r="K49" s="68">
        <v>0.97895163524669437</v>
      </c>
      <c r="L49" s="68">
        <v>3.558321858416436</v>
      </c>
      <c r="M49" s="68">
        <v>1.6842198814977849</v>
      </c>
      <c r="N49" s="68">
        <v>2.9786568990235192</v>
      </c>
      <c r="O49" s="68">
        <v>0.54608500570154606</v>
      </c>
      <c r="P49" s="68">
        <v>0.7548515825671942</v>
      </c>
      <c r="Q49" s="68">
        <v>1.0793539683430891</v>
      </c>
      <c r="R49" s="68">
        <v>2.4383538886665801</v>
      </c>
      <c r="S49" s="68">
        <v>1.4528577376014693</v>
      </c>
    </row>
    <row r="50" spans="1:19" ht="9.6" customHeight="1" x14ac:dyDescent="0.2">
      <c r="A50" s="32">
        <f>IF(D50&lt;&gt;"",COUNTA($D$8:D50),"")</f>
        <v>42</v>
      </c>
      <c r="B50" s="69">
        <v>2018</v>
      </c>
      <c r="C50" s="68">
        <v>2.4223781601461116</v>
      </c>
      <c r="D50" s="68">
        <v>2.6498685553114161</v>
      </c>
      <c r="E50" s="68">
        <v>3.8663904119862673</v>
      </c>
      <c r="F50" s="68">
        <v>2.7726877182834206</v>
      </c>
      <c r="G50" s="68">
        <v>3.1475223806404022</v>
      </c>
      <c r="H50" s="68">
        <v>1.9819448647682509</v>
      </c>
      <c r="I50" s="68">
        <v>1.8033446460891005</v>
      </c>
      <c r="J50" s="68">
        <v>-1.0487244194000878</v>
      </c>
      <c r="K50" s="68">
        <v>1.4207122442135485</v>
      </c>
      <c r="L50" s="68">
        <v>3.7569046835156263</v>
      </c>
      <c r="M50" s="68">
        <v>1.7467560592626423</v>
      </c>
      <c r="N50" s="68">
        <v>3.1041307335017927</v>
      </c>
      <c r="O50" s="68">
        <v>1.6586683522487531</v>
      </c>
      <c r="P50" s="68">
        <v>0.62458188832865125</v>
      </c>
      <c r="Q50" s="68">
        <v>0.93136267085515156</v>
      </c>
      <c r="R50" s="68">
        <v>2.1422697067189214</v>
      </c>
      <c r="S50" s="68">
        <v>1.5136444948375822</v>
      </c>
    </row>
    <row r="51" spans="1:19" ht="9.6" customHeight="1" x14ac:dyDescent="0.2">
      <c r="A51" s="32">
        <f>IF(D51&lt;&gt;"",COUNTA($D$8:D51),"")</f>
        <v>43</v>
      </c>
      <c r="B51" s="69">
        <v>2019</v>
      </c>
      <c r="C51" s="68">
        <v>2.5246363209760676</v>
      </c>
      <c r="D51" s="68">
        <v>4.121046674190624</v>
      </c>
      <c r="E51" s="68">
        <v>3.6894590702640304</v>
      </c>
      <c r="F51" s="68">
        <v>2.8951244692331328</v>
      </c>
      <c r="G51" s="68">
        <v>2.6619375029620631</v>
      </c>
      <c r="H51" s="68">
        <v>2.5671741683251734</v>
      </c>
      <c r="I51" s="68">
        <v>1.3598416094520425</v>
      </c>
      <c r="J51" s="68">
        <v>-2.130931062091117</v>
      </c>
      <c r="K51" s="68">
        <v>1.75354367516277</v>
      </c>
      <c r="L51" s="68">
        <v>5.2045823114281697</v>
      </c>
      <c r="M51" s="68">
        <v>1.2262274680431335</v>
      </c>
      <c r="N51" s="68">
        <v>2.829111863067225</v>
      </c>
      <c r="O51" s="68">
        <v>0.73686579838499744</v>
      </c>
      <c r="P51" s="68">
        <v>1.4684726823964995</v>
      </c>
      <c r="Q51" s="68">
        <v>1.9728116594541294</v>
      </c>
      <c r="R51" s="68">
        <v>1.8545694355312607</v>
      </c>
      <c r="S51" s="68">
        <v>1.7338460598733998</v>
      </c>
    </row>
    <row r="52" spans="1:19" ht="9.6" customHeight="1" x14ac:dyDescent="0.2">
      <c r="A52" s="32">
        <f>IF(D52&lt;&gt;"",COUNTA($D$8:D52),"")</f>
        <v>44</v>
      </c>
      <c r="B52" s="69">
        <v>2020</v>
      </c>
      <c r="C52" s="68">
        <v>1.4646649578908824</v>
      </c>
      <c r="D52" s="68">
        <v>1.4806842053257403</v>
      </c>
      <c r="E52" s="68">
        <v>2.2185763540355881</v>
      </c>
      <c r="F52" s="68">
        <v>1.8692672009538867</v>
      </c>
      <c r="G52" s="68">
        <v>2.4336788758265242</v>
      </c>
      <c r="H52" s="68">
        <v>2.4745295886305101</v>
      </c>
      <c r="I52" s="68">
        <v>0.95090416745055983</v>
      </c>
      <c r="J52" s="68">
        <v>-2.4317451239299781</v>
      </c>
      <c r="K52" s="68">
        <v>0.38465918737511723</v>
      </c>
      <c r="L52" s="68">
        <v>3.537815464494257</v>
      </c>
      <c r="M52" s="68">
        <v>0.47457792616462974</v>
      </c>
      <c r="N52" s="68">
        <v>1.9018602914869052</v>
      </c>
      <c r="O52" s="68">
        <v>-0.56311851282283965</v>
      </c>
      <c r="P52" s="68">
        <v>0.51818209238940349</v>
      </c>
      <c r="Q52" s="68">
        <v>0.60600890118897688</v>
      </c>
      <c r="R52" s="68">
        <v>1.0699106667305738</v>
      </c>
      <c r="S52" s="68">
        <v>0.88489696346915414</v>
      </c>
    </row>
    <row r="53" spans="1:19" ht="17.100000000000001" customHeight="1" x14ac:dyDescent="0.2">
      <c r="A53" s="32" t="str">
        <f>IF(D53&lt;&gt;"",COUNTA($D$8:D53),"")</f>
        <v/>
      </c>
      <c r="B53" s="42"/>
      <c r="C53" s="202" t="s">
        <v>48</v>
      </c>
      <c r="D53" s="203"/>
      <c r="E53" s="203"/>
      <c r="F53" s="203"/>
      <c r="G53" s="203"/>
      <c r="H53" s="203"/>
      <c r="I53" s="203"/>
      <c r="J53" s="203"/>
      <c r="K53" s="203" t="s">
        <v>48</v>
      </c>
      <c r="L53" s="203"/>
      <c r="M53" s="203"/>
      <c r="N53" s="203"/>
      <c r="O53" s="203"/>
      <c r="P53" s="203"/>
      <c r="Q53" s="203"/>
      <c r="R53" s="203"/>
      <c r="S53" s="203"/>
    </row>
    <row r="54" spans="1:19" ht="9.6" customHeight="1" x14ac:dyDescent="0.2">
      <c r="A54" s="32">
        <f>IF(D54&lt;&gt;"",COUNTA($D$8:D54),"")</f>
        <v>45</v>
      </c>
      <c r="B54" s="69">
        <v>1996</v>
      </c>
      <c r="C54" s="68">
        <v>2.7064346865506765</v>
      </c>
      <c r="D54" s="68">
        <v>7.8352221584909918</v>
      </c>
      <c r="E54" s="68">
        <v>2.0846357124585917</v>
      </c>
      <c r="F54" s="68">
        <v>2.7273142763684999</v>
      </c>
      <c r="G54" s="68">
        <v>3.3556536926725116</v>
      </c>
      <c r="H54" s="68">
        <v>8.4986709768161415</v>
      </c>
      <c r="I54" s="68">
        <v>1.1704346927692815</v>
      </c>
      <c r="J54" s="68">
        <v>1.7695626463844381</v>
      </c>
      <c r="K54" s="68">
        <v>1.7226336366024688</v>
      </c>
      <c r="L54" s="68">
        <v>1.9338536483691906</v>
      </c>
      <c r="M54" s="68">
        <v>1.8989270410429215</v>
      </c>
      <c r="N54" s="68">
        <v>2.0445159239288646</v>
      </c>
      <c r="O54" s="68">
        <v>1.913218741660788</v>
      </c>
      <c r="P54" s="68">
        <v>8.0189038881302555</v>
      </c>
      <c r="Q54" s="68">
        <v>7.2285392447196877</v>
      </c>
      <c r="R54" s="68">
        <v>2.1998156991866273</v>
      </c>
      <c r="S54" s="68">
        <v>6.5137104086206508</v>
      </c>
    </row>
    <row r="55" spans="1:19" ht="9.6" customHeight="1" x14ac:dyDescent="0.2">
      <c r="A55" s="32">
        <f>IF(D55&lt;&gt;"",COUNTA($D$8:D55),"")</f>
        <v>46</v>
      </c>
      <c r="B55" s="69">
        <v>2000</v>
      </c>
      <c r="C55" s="68">
        <v>2.1994501374656337</v>
      </c>
      <c r="D55" s="68">
        <v>3.8019666172394935</v>
      </c>
      <c r="E55" s="68">
        <v>1.8833684940252597</v>
      </c>
      <c r="F55" s="68">
        <v>2.3581713610347199</v>
      </c>
      <c r="G55" s="68">
        <v>1.5225915270662194</v>
      </c>
      <c r="H55" s="68">
        <v>5.169304647159576</v>
      </c>
      <c r="I55" s="68">
        <v>1.2818975748460408</v>
      </c>
      <c r="J55" s="68">
        <v>1.5689626503537744</v>
      </c>
      <c r="K55" s="68">
        <v>1.4790758786954663</v>
      </c>
      <c r="L55" s="68">
        <v>2.1299524044266755</v>
      </c>
      <c r="M55" s="68">
        <v>1.8865285513851076</v>
      </c>
      <c r="N55" s="68">
        <v>2.118032186552993</v>
      </c>
      <c r="O55" s="68">
        <v>1.6949810193782924</v>
      </c>
      <c r="P55" s="68">
        <v>3.9510526428038251</v>
      </c>
      <c r="Q55" s="68">
        <v>3.9704995204836298</v>
      </c>
      <c r="R55" s="68">
        <v>1.8927829649324344</v>
      </c>
      <c r="S55" s="68">
        <v>4.0828606807263563</v>
      </c>
    </row>
    <row r="56" spans="1:19" ht="9.6" customHeight="1" x14ac:dyDescent="0.2">
      <c r="A56" s="32">
        <f>IF(D56&lt;&gt;"",COUNTA($D$8:D56),"")</f>
        <v>47</v>
      </c>
      <c r="B56" s="69">
        <v>2001</v>
      </c>
      <c r="C56" s="68">
        <v>2.0176082171680116</v>
      </c>
      <c r="D56" s="68">
        <v>3.2176416138926065</v>
      </c>
      <c r="E56" s="68">
        <v>2.020211773549029</v>
      </c>
      <c r="F56" s="68">
        <v>2.1865196136210181</v>
      </c>
      <c r="G56" s="68">
        <v>1.454072369200857</v>
      </c>
      <c r="H56" s="68">
        <v>4.2381996239549098</v>
      </c>
      <c r="I56" s="68">
        <v>1.4384707725988826</v>
      </c>
      <c r="J56" s="68">
        <v>1.6488953971674791</v>
      </c>
      <c r="K56" s="68">
        <v>1.5176684371960387</v>
      </c>
      <c r="L56" s="68">
        <v>1.8689060435251321</v>
      </c>
      <c r="M56" s="68">
        <v>1.7322681656525336</v>
      </c>
      <c r="N56" s="68">
        <v>1.9233976115633384</v>
      </c>
      <c r="O56" s="68">
        <v>1.1424310496696499</v>
      </c>
      <c r="P56" s="68">
        <v>2.5901832458353917</v>
      </c>
      <c r="Q56" s="68">
        <v>2.7884409173528626</v>
      </c>
      <c r="R56" s="68">
        <v>1.6431236086485546</v>
      </c>
      <c r="S56" s="68">
        <v>3.6593363392943861</v>
      </c>
    </row>
    <row r="57" spans="1:19" ht="9.6" customHeight="1" x14ac:dyDescent="0.2">
      <c r="A57" s="32">
        <f>IF(D57&lt;&gt;"",COUNTA($D$8:D57),"")</f>
        <v>48</v>
      </c>
      <c r="B57" s="69">
        <v>2002</v>
      </c>
      <c r="C57" s="68">
        <v>1.6660673618602422</v>
      </c>
      <c r="D57" s="68">
        <v>2.5596772525155167</v>
      </c>
      <c r="E57" s="68">
        <v>1.824132602491823</v>
      </c>
      <c r="F57" s="68">
        <v>2.063136264883934</v>
      </c>
      <c r="G57" s="68">
        <v>1.0445599758563262</v>
      </c>
      <c r="H57" s="68">
        <v>3.7242182706902187</v>
      </c>
      <c r="I57" s="68">
        <v>1.8563950589650371</v>
      </c>
      <c r="J57" s="68">
        <v>1.3460781203161711</v>
      </c>
      <c r="K57" s="68">
        <v>1.2503122854017901</v>
      </c>
      <c r="L57" s="68">
        <v>1.5427562722986257</v>
      </c>
      <c r="M57" s="68">
        <v>1.3487074855572934</v>
      </c>
      <c r="N57" s="68">
        <v>2.0241791095967359</v>
      </c>
      <c r="O57" s="68">
        <v>1.1428928812170749</v>
      </c>
      <c r="P57" s="68">
        <v>0.51086302142340545</v>
      </c>
      <c r="Q57" s="68">
        <v>2.087182199948928</v>
      </c>
      <c r="R57" s="68">
        <v>1.1830400940367349</v>
      </c>
      <c r="S57" s="68">
        <v>3.0962305860237396</v>
      </c>
    </row>
    <row r="58" spans="1:19" ht="9.6" customHeight="1" x14ac:dyDescent="0.2">
      <c r="A58" s="32">
        <f>IF(D58&lt;&gt;"",COUNTA($D$8:D58),"")</f>
        <v>49</v>
      </c>
      <c r="B58" s="69">
        <v>2003</v>
      </c>
      <c r="C58" s="68">
        <v>1.6505541145956142</v>
      </c>
      <c r="D58" s="68">
        <v>2.5546126099154427</v>
      </c>
      <c r="E58" s="68">
        <v>1.6066226937283419</v>
      </c>
      <c r="F58" s="68">
        <v>1.9412531751970732</v>
      </c>
      <c r="G58" s="68">
        <v>0.7231005894367446</v>
      </c>
      <c r="H58" s="68">
        <v>3.2446087405328967</v>
      </c>
      <c r="I58" s="68">
        <v>0.73984734540944286</v>
      </c>
      <c r="J58" s="68">
        <v>1.3337256438013632</v>
      </c>
      <c r="K58" s="68">
        <v>1.2126553248188823</v>
      </c>
      <c r="L58" s="68">
        <v>1.6476861240012604</v>
      </c>
      <c r="M58" s="68">
        <v>1.2518977065374262</v>
      </c>
      <c r="N58" s="68">
        <v>1.6870422116281774</v>
      </c>
      <c r="O58" s="68">
        <v>0.88677030816272806</v>
      </c>
      <c r="P58" s="68">
        <v>2.4905084875729329</v>
      </c>
      <c r="Q58" s="68">
        <v>2.4616432124365155</v>
      </c>
      <c r="R58" s="68">
        <v>1.1963071266391558</v>
      </c>
      <c r="S58" s="68">
        <v>3.5467370434481809</v>
      </c>
    </row>
    <row r="59" spans="1:19" ht="9.6" customHeight="1" x14ac:dyDescent="0.2">
      <c r="A59" s="32">
        <f>IF(D59&lt;&gt;"",COUNTA($D$8:D59),"")</f>
        <v>50</v>
      </c>
      <c r="B59" s="69">
        <v>2004</v>
      </c>
      <c r="C59" s="68">
        <v>1.4845743446996056</v>
      </c>
      <c r="D59" s="68">
        <v>2.3059433609381164</v>
      </c>
      <c r="E59" s="68">
        <v>1.5947085681172564</v>
      </c>
      <c r="F59" s="68">
        <v>1.8281205608828246</v>
      </c>
      <c r="G59" s="68">
        <v>0.70047210510737046</v>
      </c>
      <c r="H59" s="68">
        <v>2.746094323958062</v>
      </c>
      <c r="I59" s="68">
        <v>1.3488664577199652</v>
      </c>
      <c r="J59" s="68">
        <v>0.8956406456663869</v>
      </c>
      <c r="K59" s="68">
        <v>1.0156706528579802</v>
      </c>
      <c r="L59" s="68">
        <v>1.3174546020425515</v>
      </c>
      <c r="M59" s="68">
        <v>1.128592794896548</v>
      </c>
      <c r="N59" s="68">
        <v>1.5559945910894288</v>
      </c>
      <c r="O59" s="68">
        <v>0.63641088589258554</v>
      </c>
      <c r="P59" s="68">
        <v>2.446875574607684</v>
      </c>
      <c r="Q59" s="68">
        <v>2.2518165572233424</v>
      </c>
      <c r="R59" s="68">
        <v>1.1283465551546759</v>
      </c>
      <c r="S59" s="68">
        <v>2.3438886601684121</v>
      </c>
    </row>
    <row r="60" spans="1:19" ht="9.6" customHeight="1" x14ac:dyDescent="0.2">
      <c r="A60" s="32">
        <f>IF(D60&lt;&gt;"",COUNTA($D$8:D60),"")</f>
        <v>51</v>
      </c>
      <c r="B60" s="69">
        <v>2005</v>
      </c>
      <c r="C60" s="68">
        <v>1.3485714285714285</v>
      </c>
      <c r="D60" s="68">
        <v>2.4435722120582861</v>
      </c>
      <c r="E60" s="68">
        <v>1.4496872671957839</v>
      </c>
      <c r="F60" s="68">
        <v>1.5918956442960299</v>
      </c>
      <c r="G60" s="68">
        <v>1.011376229748828</v>
      </c>
      <c r="H60" s="68">
        <v>2.6096822622126425</v>
      </c>
      <c r="I60" s="68">
        <v>0.66741744224394373</v>
      </c>
      <c r="J60" s="68">
        <v>0.81507763780385745</v>
      </c>
      <c r="K60" s="68">
        <v>1.2330065665370262</v>
      </c>
      <c r="L60" s="68">
        <v>1.0710120109782157</v>
      </c>
      <c r="M60" s="68">
        <v>1.0406678236116058</v>
      </c>
      <c r="N60" s="68">
        <v>1.3366962293182891</v>
      </c>
      <c r="O60" s="68">
        <v>0.63917501153031542</v>
      </c>
      <c r="P60" s="68">
        <v>1.8353808825845268</v>
      </c>
      <c r="Q60" s="68">
        <v>1.8305036366448493</v>
      </c>
      <c r="R60" s="68">
        <v>0.86001599913811888</v>
      </c>
      <c r="S60" s="68">
        <v>2.3284576494811109</v>
      </c>
    </row>
    <row r="61" spans="1:19" ht="9.6" customHeight="1" x14ac:dyDescent="0.2">
      <c r="A61" s="32">
        <f>IF(D61&lt;&gt;"",COUNTA($D$8:D61),"")</f>
        <v>52</v>
      </c>
      <c r="B61" s="69">
        <v>2006</v>
      </c>
      <c r="C61" s="68">
        <v>1.4095624718087505</v>
      </c>
      <c r="D61" s="68">
        <v>2.1056351643680573</v>
      </c>
      <c r="E61" s="68">
        <v>1.5909177150094713</v>
      </c>
      <c r="F61" s="68">
        <v>1.9260139058347359</v>
      </c>
      <c r="G61" s="68">
        <v>0.5654144961577261</v>
      </c>
      <c r="H61" s="68">
        <v>2.5471915313316562</v>
      </c>
      <c r="I61" s="68">
        <v>0.64642378810323919</v>
      </c>
      <c r="J61" s="68">
        <v>0.83446124485065898</v>
      </c>
      <c r="K61" s="68">
        <v>1.3522803782300654</v>
      </c>
      <c r="L61" s="68">
        <v>1.0496000491682793</v>
      </c>
      <c r="M61" s="68">
        <v>0.9145656775427351</v>
      </c>
      <c r="N61" s="68">
        <v>1.4629499574260318</v>
      </c>
      <c r="O61" s="68">
        <v>0.95718438224191982</v>
      </c>
      <c r="P61" s="68">
        <v>1.7053069507447305</v>
      </c>
      <c r="Q61" s="68">
        <v>1.4415482415042946</v>
      </c>
      <c r="R61" s="68">
        <v>1.0845434222088746</v>
      </c>
      <c r="S61" s="68">
        <v>2.2405930505659479</v>
      </c>
    </row>
    <row r="62" spans="1:19" ht="9.6" customHeight="1" x14ac:dyDescent="0.2">
      <c r="A62" s="32">
        <f>IF(D62&lt;&gt;"",COUNTA($D$8:D62),"")</f>
        <v>53</v>
      </c>
      <c r="B62" s="69">
        <v>2007</v>
      </c>
      <c r="C62" s="68">
        <v>1.3343711775825642</v>
      </c>
      <c r="D62" s="68">
        <v>1.3261518163843971</v>
      </c>
      <c r="E62" s="68">
        <v>1.562191534605269</v>
      </c>
      <c r="F62" s="68">
        <v>1.6491796149707039</v>
      </c>
      <c r="G62" s="68">
        <v>0.85446334176703731</v>
      </c>
      <c r="H62" s="68">
        <v>2.0825276386091516</v>
      </c>
      <c r="I62" s="68">
        <v>0.34305127294047388</v>
      </c>
      <c r="J62" s="68">
        <v>0.41067126105650881</v>
      </c>
      <c r="K62" s="68">
        <v>1.3691382825314642</v>
      </c>
      <c r="L62" s="68">
        <v>0.94500007346421977</v>
      </c>
      <c r="M62" s="68">
        <v>1.0232222354322031</v>
      </c>
      <c r="N62" s="68">
        <v>1.4839095133627431</v>
      </c>
      <c r="O62" s="68">
        <v>0.56292696803048503</v>
      </c>
      <c r="P62" s="68">
        <v>2.2032399427880769</v>
      </c>
      <c r="Q62" s="68">
        <v>1.401371787911013</v>
      </c>
      <c r="R62" s="68">
        <v>0.98537566547116784</v>
      </c>
      <c r="S62" s="68">
        <v>2.0732960985822606</v>
      </c>
    </row>
    <row r="63" spans="1:19" ht="9.6" customHeight="1" x14ac:dyDescent="0.2">
      <c r="A63" s="32">
        <f>IF(D63&lt;&gt;"",COUNTA($D$8:D63),"")</f>
        <v>54</v>
      </c>
      <c r="B63" s="69">
        <v>2008</v>
      </c>
      <c r="C63" s="68">
        <v>1.2729068363875782</v>
      </c>
      <c r="D63" s="68">
        <v>1.3985668625692358</v>
      </c>
      <c r="E63" s="68">
        <v>1.5751139147206965</v>
      </c>
      <c r="F63" s="68">
        <v>1.5115754968133441</v>
      </c>
      <c r="G63" s="68">
        <v>0.71926268324836884</v>
      </c>
      <c r="H63" s="68">
        <v>2.1150002263632257</v>
      </c>
      <c r="I63" s="68">
        <v>0.46971296830041825</v>
      </c>
      <c r="J63" s="68">
        <v>0.89621753897723333</v>
      </c>
      <c r="K63" s="68">
        <v>1.671269204026312</v>
      </c>
      <c r="L63" s="68">
        <v>0.73231868235940079</v>
      </c>
      <c r="M63" s="68">
        <v>0.92100264251684827</v>
      </c>
      <c r="N63" s="68">
        <v>1.2990959118744194</v>
      </c>
      <c r="O63" s="68">
        <v>0.43419538371762423</v>
      </c>
      <c r="P63" s="68">
        <v>1.6528318944358884</v>
      </c>
      <c r="Q63" s="68">
        <v>1.215883897013444</v>
      </c>
      <c r="R63" s="68">
        <v>0.97133556241399777</v>
      </c>
      <c r="S63" s="68">
        <v>2.1957021468052531</v>
      </c>
    </row>
    <row r="64" spans="1:19" ht="9.6" customHeight="1" x14ac:dyDescent="0.2">
      <c r="A64" s="32">
        <f>IF(D64&lt;&gt;"",COUNTA($D$8:D64),"")</f>
        <v>55</v>
      </c>
      <c r="B64" s="69">
        <v>2009</v>
      </c>
      <c r="C64" s="68">
        <v>1.1377180626286705</v>
      </c>
      <c r="D64" s="68">
        <v>1.3598484156231416</v>
      </c>
      <c r="E64" s="68">
        <v>1.4207899071647416</v>
      </c>
      <c r="F64" s="68">
        <v>1.4148959978318267</v>
      </c>
      <c r="G64" s="68">
        <v>0.7002947187550761</v>
      </c>
      <c r="H64" s="68">
        <v>1.6992921760323396</v>
      </c>
      <c r="I64" s="68">
        <v>0.7020055276145184</v>
      </c>
      <c r="J64" s="68">
        <v>0.91345089849270045</v>
      </c>
      <c r="K64" s="68">
        <v>1.0198536526247963</v>
      </c>
      <c r="L64" s="68">
        <v>0.83221384616022509</v>
      </c>
      <c r="M64" s="68">
        <v>0.81557537746595943</v>
      </c>
      <c r="N64" s="68">
        <v>1.2398534362122149</v>
      </c>
      <c r="O64" s="68">
        <v>0.35987608045554159</v>
      </c>
      <c r="P64" s="68">
        <v>1.4306848773042549</v>
      </c>
      <c r="Q64" s="68">
        <v>1.4640005835962075</v>
      </c>
      <c r="R64" s="68">
        <v>0.98769882686740373</v>
      </c>
      <c r="S64" s="68">
        <v>1.7062215049569494</v>
      </c>
    </row>
    <row r="65" spans="1:19" ht="9.6" customHeight="1" x14ac:dyDescent="0.2">
      <c r="A65" s="32">
        <f>IF(D65&lt;&gt;"",COUNTA($D$8:D65),"")</f>
        <v>56</v>
      </c>
      <c r="B65" s="69">
        <v>2010</v>
      </c>
      <c r="C65" s="68">
        <v>1.1570602099850011</v>
      </c>
      <c r="D65" s="68">
        <v>1.2800871924451622</v>
      </c>
      <c r="E65" s="68">
        <v>1.3741342393629179</v>
      </c>
      <c r="F65" s="68">
        <v>1.5298434334080719</v>
      </c>
      <c r="G65" s="68">
        <v>0.72028431070408472</v>
      </c>
      <c r="H65" s="68">
        <v>1.7526289317786636</v>
      </c>
      <c r="I65" s="68">
        <v>0.56873093610212699</v>
      </c>
      <c r="J65" s="68">
        <v>0.86870647484033348</v>
      </c>
      <c r="K65" s="68">
        <v>1.1118694457640632</v>
      </c>
      <c r="L65" s="68">
        <v>0.89000434050953214</v>
      </c>
      <c r="M65" s="68">
        <v>0.82298604281875165</v>
      </c>
      <c r="N65" s="68">
        <v>1.0665079585617134</v>
      </c>
      <c r="O65" s="68">
        <v>0.40462441929360715</v>
      </c>
      <c r="P65" s="68">
        <v>1.3976639691777448</v>
      </c>
      <c r="Q65" s="68">
        <v>1.2179881270585955</v>
      </c>
      <c r="R65" s="68">
        <v>1.0782502211771865</v>
      </c>
      <c r="S65" s="68">
        <v>1.4830672102672822</v>
      </c>
    </row>
    <row r="66" spans="1:19" ht="9.6" customHeight="1" x14ac:dyDescent="0.2">
      <c r="A66" s="32">
        <f>IF(D66&lt;&gt;"",COUNTA($D$8:D66),"")</f>
        <v>57</v>
      </c>
      <c r="B66" s="69">
        <v>2011</v>
      </c>
      <c r="C66" s="68">
        <v>1.2391442490997671</v>
      </c>
      <c r="D66" s="68">
        <v>1.7385328843186125</v>
      </c>
      <c r="E66" s="68">
        <v>1.4262695215226104</v>
      </c>
      <c r="F66" s="68">
        <v>1.8157529370806758</v>
      </c>
      <c r="G66" s="68">
        <v>0.43907965324032283</v>
      </c>
      <c r="H66" s="68">
        <v>1.705468182559531</v>
      </c>
      <c r="I66" s="68">
        <v>0.23200188971613406</v>
      </c>
      <c r="J66" s="68">
        <v>1.008924545922177</v>
      </c>
      <c r="K66" s="68">
        <v>1.0855040799341915</v>
      </c>
      <c r="L66" s="68">
        <v>1.1878722817232952</v>
      </c>
      <c r="M66" s="68">
        <v>0.79084593785463997</v>
      </c>
      <c r="N66" s="68">
        <v>1.2964162318047305</v>
      </c>
      <c r="O66" s="68">
        <v>0.48484291148551462</v>
      </c>
      <c r="P66" s="68">
        <v>1.4690155323867873</v>
      </c>
      <c r="Q66" s="68">
        <v>0.96319219106683618</v>
      </c>
      <c r="R66" s="68">
        <v>0.84641419366324022</v>
      </c>
      <c r="S66" s="68">
        <v>1.5739091423606921</v>
      </c>
    </row>
    <row r="67" spans="1:19" ht="9.6" customHeight="1" x14ac:dyDescent="0.2">
      <c r="A67" s="32">
        <f>IF(D67&lt;&gt;"",COUNTA($D$8:D67),"")</f>
        <v>58</v>
      </c>
      <c r="B67" s="69">
        <v>2012</v>
      </c>
      <c r="C67" s="68">
        <v>1.2239774034940893</v>
      </c>
      <c r="D67" s="68">
        <v>1.4425143460687395</v>
      </c>
      <c r="E67" s="70">
        <v>1.5617504314448134</v>
      </c>
      <c r="F67" s="70">
        <v>1.6717499658106438</v>
      </c>
      <c r="G67" s="70">
        <v>0.84843097043360982</v>
      </c>
      <c r="H67" s="70">
        <v>1.887956942890586</v>
      </c>
      <c r="I67" s="70">
        <v>1.4586403577007645</v>
      </c>
      <c r="J67" s="70">
        <v>0.6622521837926405</v>
      </c>
      <c r="K67" s="70">
        <v>0.90971079840655056</v>
      </c>
      <c r="L67" s="70">
        <v>1.2350153191149269</v>
      </c>
      <c r="M67" s="70">
        <v>0.7345311543583517</v>
      </c>
      <c r="N67" s="70">
        <v>1.0650328526242956</v>
      </c>
      <c r="O67" s="70">
        <v>0.26843008145819486</v>
      </c>
      <c r="P67" s="70">
        <v>1.4203005615707449</v>
      </c>
      <c r="Q67" s="70">
        <v>0.97828838282411745</v>
      </c>
      <c r="R67" s="70">
        <v>1.112857101535847</v>
      </c>
      <c r="S67" s="70">
        <v>1.2994398615876697</v>
      </c>
    </row>
    <row r="68" spans="1:19" ht="9.6" customHeight="1" x14ac:dyDescent="0.2">
      <c r="A68" s="32">
        <f>IF(D68&lt;&gt;"",COUNTA($D$8:D68),"")</f>
        <v>59</v>
      </c>
      <c r="B68" s="69">
        <v>2013</v>
      </c>
      <c r="C68" s="68">
        <v>1.0748243075651096</v>
      </c>
      <c r="D68" s="68">
        <v>1.0755992001960235</v>
      </c>
      <c r="E68" s="70">
        <v>1.356986439921561</v>
      </c>
      <c r="F68" s="70">
        <v>1.6445656887704132</v>
      </c>
      <c r="G68" s="70">
        <v>0.71569243654539894</v>
      </c>
      <c r="H68" s="70">
        <v>1.5474577869214925</v>
      </c>
      <c r="I68" s="70">
        <v>0.58688955233914797</v>
      </c>
      <c r="J68" s="70">
        <v>1.1125302111233182</v>
      </c>
      <c r="K68" s="70">
        <v>0.95028227569029866</v>
      </c>
      <c r="L68" s="70">
        <v>1.2119363771179641</v>
      </c>
      <c r="M68" s="70">
        <v>0.67363282277587144</v>
      </c>
      <c r="N68" s="70">
        <v>1.1800987379533932</v>
      </c>
      <c r="O68" s="70">
        <v>0.34499254983936989</v>
      </c>
      <c r="P68" s="70">
        <v>0.62777076302026014</v>
      </c>
      <c r="Q68" s="70">
        <v>-0.50328093066077062</v>
      </c>
      <c r="R68" s="70">
        <v>0.87921092520782662</v>
      </c>
      <c r="S68" s="70">
        <v>0.84962161176340534</v>
      </c>
    </row>
    <row r="69" spans="1:19" ht="9.6" customHeight="1" x14ac:dyDescent="0.2">
      <c r="A69" s="32">
        <f>IF(D69&lt;&gt;"",COUNTA($D$8:D69),"")</f>
        <v>60</v>
      </c>
      <c r="B69" s="69">
        <v>2014</v>
      </c>
      <c r="C69" s="68">
        <v>1.165644171779141</v>
      </c>
      <c r="D69" s="68">
        <v>1.0332605920523019</v>
      </c>
      <c r="E69" s="70">
        <v>1.3425675103307797</v>
      </c>
      <c r="F69" s="70">
        <v>1.7490469787685377</v>
      </c>
      <c r="G69" s="70">
        <v>0.7605897906300918</v>
      </c>
      <c r="H69" s="70">
        <v>1.6908410590823792</v>
      </c>
      <c r="I69" s="70">
        <v>2.701063952553464E-2</v>
      </c>
      <c r="J69" s="70">
        <v>1.0742877921485003</v>
      </c>
      <c r="K69" s="70">
        <v>0.88400522725742703</v>
      </c>
      <c r="L69" s="70">
        <v>1.1320444532039999</v>
      </c>
      <c r="M69" s="70">
        <v>0.72378458929586476</v>
      </c>
      <c r="N69" s="70">
        <v>1.1590721993989674</v>
      </c>
      <c r="O69" s="70">
        <v>0.31402780771855276</v>
      </c>
      <c r="P69" s="70">
        <v>1.2448593910069095</v>
      </c>
      <c r="Q69" s="70">
        <v>0.71140897990371532</v>
      </c>
      <c r="R69" s="70">
        <v>1.0977606922223273</v>
      </c>
      <c r="S69" s="70">
        <v>1.0644813260033332</v>
      </c>
    </row>
    <row r="70" spans="1:19" ht="9.6" customHeight="1" x14ac:dyDescent="0.2">
      <c r="A70" s="32">
        <f>IF(D70&lt;&gt;"",COUNTA($D$8:D70),"")</f>
        <v>61</v>
      </c>
      <c r="B70" s="69">
        <v>2015</v>
      </c>
      <c r="C70" s="68">
        <v>1.0713563776025874</v>
      </c>
      <c r="D70" s="68">
        <v>1.0490092306775249</v>
      </c>
      <c r="E70" s="70">
        <v>1.3762370634974412</v>
      </c>
      <c r="F70" s="70">
        <v>1.6867357279374862</v>
      </c>
      <c r="G70" s="70">
        <v>0.92987107072086639</v>
      </c>
      <c r="H70" s="70">
        <v>1.7192841695254233</v>
      </c>
      <c r="I70" s="70">
        <v>0.35869047813031635</v>
      </c>
      <c r="J70" s="70">
        <v>1.1358326067633093</v>
      </c>
      <c r="K70" s="70">
        <v>0.83288665851179255</v>
      </c>
      <c r="L70" s="70">
        <v>1.0260407976079644</v>
      </c>
      <c r="M70" s="70">
        <v>0.49035521057918963</v>
      </c>
      <c r="N70" s="70">
        <v>0.9620801724488135</v>
      </c>
      <c r="O70" s="70">
        <v>0.43124011165470827</v>
      </c>
      <c r="P70" s="70">
        <v>0.98906225046340501</v>
      </c>
      <c r="Q70" s="70">
        <v>0.72373276324118552</v>
      </c>
      <c r="R70" s="70">
        <v>0.91195447364794779</v>
      </c>
      <c r="S70" s="70">
        <v>0.85556850785386762</v>
      </c>
    </row>
    <row r="71" spans="1:19" ht="9.6" customHeight="1" x14ac:dyDescent="0.2">
      <c r="A71" s="32">
        <f>IF(D71&lt;&gt;"",COUNTA($D$8:D71),"")</f>
        <v>62</v>
      </c>
      <c r="B71" s="69">
        <v>2016</v>
      </c>
      <c r="C71" s="68">
        <v>1.1100000000000001</v>
      </c>
      <c r="D71" s="68">
        <v>1.0061234420488221</v>
      </c>
      <c r="E71" s="70">
        <v>1.25840287090848</v>
      </c>
      <c r="F71" s="70">
        <v>1.5959745067878086</v>
      </c>
      <c r="G71" s="70">
        <v>1.0238054827428322</v>
      </c>
      <c r="H71" s="70">
        <v>1.8689788380161434</v>
      </c>
      <c r="I71" s="70">
        <v>0.33971129736294037</v>
      </c>
      <c r="J71" s="70">
        <v>1.1560320850971466</v>
      </c>
      <c r="K71" s="70">
        <v>0.95958083373046144</v>
      </c>
      <c r="L71" s="70">
        <v>1.0783923256256425</v>
      </c>
      <c r="M71" s="70">
        <v>0.60684450620231023</v>
      </c>
      <c r="N71" s="70">
        <v>0.91535657102586165</v>
      </c>
      <c r="O71" s="70">
        <v>0.23275525972324418</v>
      </c>
      <c r="P71" s="70">
        <v>1.2427283398963656</v>
      </c>
      <c r="Q71" s="70">
        <v>0.52657034705186212</v>
      </c>
      <c r="R71" s="70">
        <v>1.2939526060120952</v>
      </c>
      <c r="S71" s="70">
        <v>1.1500017990721714</v>
      </c>
    </row>
    <row r="72" spans="1:19" ht="9.6" customHeight="1" x14ac:dyDescent="0.2">
      <c r="A72" s="32">
        <f>IF(D72&lt;&gt;"",COUNTA($D$8:D72),"")</f>
        <v>63</v>
      </c>
      <c r="B72" s="69">
        <v>2017</v>
      </c>
      <c r="C72" s="71">
        <v>1.068143605973692</v>
      </c>
      <c r="D72" s="71">
        <v>0.90665904790324769</v>
      </c>
      <c r="E72" s="71">
        <v>1.2571059654055625</v>
      </c>
      <c r="F72" s="71">
        <v>1.7187330772948795</v>
      </c>
      <c r="G72" s="71">
        <v>1.0552540942290809</v>
      </c>
      <c r="H72" s="71">
        <v>1.8118721411212992</v>
      </c>
      <c r="I72" s="71">
        <v>0.23453756929702152</v>
      </c>
      <c r="J72" s="71">
        <v>0.83370992319904857</v>
      </c>
      <c r="K72" s="71">
        <v>1.0559190431650682</v>
      </c>
      <c r="L72" s="71">
        <v>0.94551287179672316</v>
      </c>
      <c r="M72" s="71">
        <v>0.56363324003514237</v>
      </c>
      <c r="N72" s="71">
        <v>0.88478433792022404</v>
      </c>
      <c r="O72" s="71">
        <v>3.9475985928428749E-2</v>
      </c>
      <c r="P72" s="71">
        <v>1.0162783636189705</v>
      </c>
      <c r="Q72" s="71">
        <v>0.55393611905392182</v>
      </c>
      <c r="R72" s="71">
        <v>0.94019747561239109</v>
      </c>
      <c r="S72" s="71">
        <v>0.70769483294846824</v>
      </c>
    </row>
    <row r="73" spans="1:19" ht="9.6" customHeight="1" x14ac:dyDescent="0.2">
      <c r="A73" s="32">
        <f>IF(D73&lt;&gt;"",COUNTA($D$8:D73),"")</f>
        <v>64</v>
      </c>
      <c r="B73" s="69">
        <v>2018</v>
      </c>
      <c r="C73" s="71">
        <v>1.0862119581172327</v>
      </c>
      <c r="D73" s="71">
        <v>1.1736068209945802</v>
      </c>
      <c r="E73" s="71">
        <v>1.2851516377677765</v>
      </c>
      <c r="F73" s="71">
        <v>1.7306485591149414</v>
      </c>
      <c r="G73" s="71">
        <v>1.1019382201713719</v>
      </c>
      <c r="H73" s="71">
        <v>1.8975359949938315</v>
      </c>
      <c r="I73" s="71">
        <v>0.33405368122594303</v>
      </c>
      <c r="J73" s="71">
        <v>1.0935840188038168</v>
      </c>
      <c r="K73" s="71">
        <v>0.86973821224380055</v>
      </c>
      <c r="L73" s="71">
        <v>0.78599281655986608</v>
      </c>
      <c r="M73" s="71">
        <v>0.60128149525041008</v>
      </c>
      <c r="N73" s="71">
        <v>1.0753299483264445</v>
      </c>
      <c r="O73" s="71">
        <v>-4.3775143426271201E-2</v>
      </c>
      <c r="P73" s="71">
        <v>1.024283170078176</v>
      </c>
      <c r="Q73" s="71">
        <v>0.43534408592918095</v>
      </c>
      <c r="R73" s="71">
        <v>0.89343466957010798</v>
      </c>
      <c r="S73" s="71">
        <v>0.7582784413324668</v>
      </c>
    </row>
    <row r="74" spans="1:19" ht="9.6" customHeight="1" x14ac:dyDescent="0.2">
      <c r="A74" s="32">
        <f>IF(D74&lt;&gt;"",COUNTA($D$8:D74),"")</f>
        <v>65</v>
      </c>
      <c r="B74" s="69">
        <v>2019</v>
      </c>
      <c r="C74" s="71">
        <v>1.0551790900290416</v>
      </c>
      <c r="D74" s="71">
        <v>1.0624527028596671</v>
      </c>
      <c r="E74" s="71">
        <v>1.2515850989672463</v>
      </c>
      <c r="F74" s="71">
        <v>1.5984358476002374</v>
      </c>
      <c r="G74" s="71">
        <v>1.1553945224646354</v>
      </c>
      <c r="H74" s="71">
        <v>1.6570255322570897</v>
      </c>
      <c r="I74" s="71">
        <v>0.43873405327199499</v>
      </c>
      <c r="J74" s="71">
        <v>1.7150558193331109</v>
      </c>
      <c r="K74" s="71">
        <v>0.83904751436738501</v>
      </c>
      <c r="L74" s="71">
        <v>0.79615024330255391</v>
      </c>
      <c r="M74" s="71">
        <v>0.56350223460371907</v>
      </c>
      <c r="N74" s="71">
        <v>0.88540970399209207</v>
      </c>
      <c r="O74" s="71">
        <v>0.21087687304552208</v>
      </c>
      <c r="P74" s="71">
        <v>1.0099517424842719</v>
      </c>
      <c r="Q74" s="71">
        <v>0.40658173939864112</v>
      </c>
      <c r="R74" s="71">
        <v>1.1820356366936109</v>
      </c>
      <c r="S74" s="71">
        <v>0.6399681604406825</v>
      </c>
    </row>
    <row r="75" spans="1:19" ht="9.6" customHeight="1" x14ac:dyDescent="0.2">
      <c r="A75" s="32">
        <f>IF(D75&lt;&gt;"",COUNTA($D$8:D75),"")</f>
        <v>66</v>
      </c>
      <c r="B75" s="69">
        <v>2020</v>
      </c>
      <c r="C75" s="71">
        <v>1.0824791646709455</v>
      </c>
      <c r="D75" s="71">
        <v>1.2701707883163238</v>
      </c>
      <c r="E75" s="71">
        <v>1.2730257507887521</v>
      </c>
      <c r="F75" s="71">
        <v>1.7151729522942873</v>
      </c>
      <c r="G75" s="71">
        <v>1.0294925388538085</v>
      </c>
      <c r="H75" s="71">
        <v>1.6913190882946449</v>
      </c>
      <c r="I75" s="71">
        <v>1.379958311369806E-2</v>
      </c>
      <c r="J75" s="71">
        <v>1.2036040770717173</v>
      </c>
      <c r="K75" s="71">
        <v>1.1945887465677676</v>
      </c>
      <c r="L75" s="71">
        <v>0.85417310115940459</v>
      </c>
      <c r="M75" s="71">
        <v>0.54499300813896456</v>
      </c>
      <c r="N75" s="71">
        <v>0.86827184026105775</v>
      </c>
      <c r="O75" s="71">
        <v>-4.4711811154259901E-2</v>
      </c>
      <c r="P75" s="71">
        <v>1.0211621074746804</v>
      </c>
      <c r="Q75" s="71">
        <v>0.400040491483101</v>
      </c>
      <c r="R75" s="71">
        <v>1.087655760306087</v>
      </c>
      <c r="S75" s="71">
        <v>0.64648161097922163</v>
      </c>
    </row>
  </sheetData>
  <mergeCells count="30">
    <mergeCell ref="A1:B2"/>
    <mergeCell ref="C1:J2"/>
    <mergeCell ref="K1:S2"/>
    <mergeCell ref="Q3:Q4"/>
    <mergeCell ref="R3:R4"/>
    <mergeCell ref="H3:H4"/>
    <mergeCell ref="I3:I4"/>
    <mergeCell ref="J3:J4"/>
    <mergeCell ref="K3:K4"/>
    <mergeCell ref="L3:L4"/>
    <mergeCell ref="A3:A5"/>
    <mergeCell ref="B3:B5"/>
    <mergeCell ref="C5:J5"/>
    <mergeCell ref="K5:S5"/>
    <mergeCell ref="C3:C4"/>
    <mergeCell ref="D3:D4"/>
    <mergeCell ref="E3:E4"/>
    <mergeCell ref="F3:F4"/>
    <mergeCell ref="G3:G4"/>
    <mergeCell ref="S3:S4"/>
    <mergeCell ref="M3:M4"/>
    <mergeCell ref="N3:N4"/>
    <mergeCell ref="O3:O4"/>
    <mergeCell ref="P3:P4"/>
    <mergeCell ref="K30:S30"/>
    <mergeCell ref="C53:J53"/>
    <mergeCell ref="K53:S53"/>
    <mergeCell ref="C7:J7"/>
    <mergeCell ref="K7:S7"/>
    <mergeCell ref="C30:J3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P163 2020 00&amp;R&amp;"-,Standard"&amp;7&amp;P</oddFooter>
    <evenFooter>&amp;L&amp;"-,Standard"&amp;7&amp;P&amp;R&amp;"-,Standard"&amp;7StatA MV, Statistischer Bericht P163 2020 00</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5"/>
  <sheetViews>
    <sheetView zoomScale="140" zoomScaleNormal="140" workbookViewId="0">
      <pane xSplit="2" ySplit="6" topLeftCell="C7" activePane="bottomRight" state="frozen"/>
      <selection sqref="A1:B1"/>
      <selection pane="topRight" sqref="A1:B1"/>
      <selection pane="bottomLeft" sqref="A1:B1"/>
      <selection pane="bottomRight" activeCell="C7" sqref="C7:J7"/>
    </sheetView>
  </sheetViews>
  <sheetFormatPr baseColWidth="10" defaultColWidth="10.7109375" defaultRowHeight="12" customHeight="1" x14ac:dyDescent="0.2"/>
  <cols>
    <col min="1" max="1" width="3.7109375" style="41" customWidth="1"/>
    <col min="2" max="2" width="6.7109375" style="63" customWidth="1"/>
    <col min="3" max="5" width="10.7109375" style="41" customWidth="1"/>
    <col min="6" max="10" width="9.7109375" style="41" customWidth="1"/>
    <col min="11" max="11" width="8.7109375" style="41" customWidth="1"/>
    <col min="12" max="14" width="9.7109375" style="41" customWidth="1"/>
    <col min="15" max="19" width="8.7109375" style="41" customWidth="1"/>
    <col min="20" max="16384" width="10.7109375" style="41"/>
  </cols>
  <sheetData>
    <row r="1" spans="1:20" ht="24.95" customHeight="1" x14ac:dyDescent="0.2">
      <c r="A1" s="204" t="s">
        <v>66</v>
      </c>
      <c r="B1" s="205"/>
      <c r="C1" s="206" t="s">
        <v>84</v>
      </c>
      <c r="D1" s="206"/>
      <c r="E1" s="206"/>
      <c r="F1" s="206"/>
      <c r="G1" s="206"/>
      <c r="H1" s="206"/>
      <c r="I1" s="206"/>
      <c r="J1" s="207"/>
      <c r="K1" s="218" t="s">
        <v>84</v>
      </c>
      <c r="L1" s="206"/>
      <c r="M1" s="206"/>
      <c r="N1" s="206"/>
      <c r="O1" s="206"/>
      <c r="P1" s="206"/>
      <c r="Q1" s="206"/>
      <c r="R1" s="206"/>
      <c r="S1" s="207"/>
    </row>
    <row r="2" spans="1:20" ht="15" customHeight="1" x14ac:dyDescent="0.2">
      <c r="A2" s="204"/>
      <c r="B2" s="205"/>
      <c r="C2" s="206"/>
      <c r="D2" s="206"/>
      <c r="E2" s="206"/>
      <c r="F2" s="206"/>
      <c r="G2" s="206"/>
      <c r="H2" s="206"/>
      <c r="I2" s="206"/>
      <c r="J2" s="207"/>
      <c r="K2" s="218"/>
      <c r="L2" s="206"/>
      <c r="M2" s="206"/>
      <c r="N2" s="206"/>
      <c r="O2" s="206"/>
      <c r="P2" s="206"/>
      <c r="Q2" s="206"/>
      <c r="R2" s="206"/>
      <c r="S2" s="207"/>
    </row>
    <row r="3" spans="1:20" s="58" customFormat="1" ht="11.45" customHeight="1" x14ac:dyDescent="0.2">
      <c r="A3" s="212" t="s">
        <v>52</v>
      </c>
      <c r="B3" s="213" t="s">
        <v>31</v>
      </c>
      <c r="C3" s="213" t="s">
        <v>28</v>
      </c>
      <c r="D3" s="213" t="s">
        <v>33</v>
      </c>
      <c r="E3" s="213" t="s">
        <v>34</v>
      </c>
      <c r="F3" s="213" t="s">
        <v>19</v>
      </c>
      <c r="G3" s="213" t="s">
        <v>20</v>
      </c>
      <c r="H3" s="213" t="s">
        <v>21</v>
      </c>
      <c r="I3" s="213" t="s">
        <v>22</v>
      </c>
      <c r="J3" s="214" t="s">
        <v>23</v>
      </c>
      <c r="K3" s="212" t="s">
        <v>24</v>
      </c>
      <c r="L3" s="213" t="s">
        <v>35</v>
      </c>
      <c r="M3" s="213" t="s">
        <v>36</v>
      </c>
      <c r="N3" s="213" t="s">
        <v>37</v>
      </c>
      <c r="O3" s="213" t="s">
        <v>25</v>
      </c>
      <c r="P3" s="213" t="s">
        <v>26</v>
      </c>
      <c r="Q3" s="213" t="s">
        <v>38</v>
      </c>
      <c r="R3" s="213" t="s">
        <v>39</v>
      </c>
      <c r="S3" s="214" t="s">
        <v>27</v>
      </c>
    </row>
    <row r="4" spans="1:20" s="58" customFormat="1" ht="11.45" customHeight="1" x14ac:dyDescent="0.2">
      <c r="A4" s="212"/>
      <c r="B4" s="213"/>
      <c r="C4" s="213"/>
      <c r="D4" s="213"/>
      <c r="E4" s="213"/>
      <c r="F4" s="213"/>
      <c r="G4" s="213"/>
      <c r="H4" s="213"/>
      <c r="I4" s="213"/>
      <c r="J4" s="214"/>
      <c r="K4" s="212"/>
      <c r="L4" s="213"/>
      <c r="M4" s="213"/>
      <c r="N4" s="213"/>
      <c r="O4" s="213"/>
      <c r="P4" s="213"/>
      <c r="Q4" s="213"/>
      <c r="R4" s="213"/>
      <c r="S4" s="214"/>
    </row>
    <row r="5" spans="1:20" s="58" customFormat="1" ht="11.45" customHeight="1" x14ac:dyDescent="0.2">
      <c r="A5" s="212"/>
      <c r="B5" s="213"/>
      <c r="C5" s="213" t="s">
        <v>57</v>
      </c>
      <c r="D5" s="213"/>
      <c r="E5" s="213"/>
      <c r="F5" s="213"/>
      <c r="G5" s="213"/>
      <c r="H5" s="213"/>
      <c r="I5" s="213"/>
      <c r="J5" s="214"/>
      <c r="K5" s="212" t="s">
        <v>57</v>
      </c>
      <c r="L5" s="213"/>
      <c r="M5" s="213"/>
      <c r="N5" s="213"/>
      <c r="O5" s="213"/>
      <c r="P5" s="213"/>
      <c r="Q5" s="213"/>
      <c r="R5" s="213"/>
      <c r="S5" s="214"/>
    </row>
    <row r="6" spans="1:20" s="65" customFormat="1" ht="11.45" customHeight="1" x14ac:dyDescent="0.2">
      <c r="A6" s="29">
        <v>1</v>
      </c>
      <c r="B6" s="30">
        <v>2</v>
      </c>
      <c r="C6" s="30">
        <v>3</v>
      </c>
      <c r="D6" s="30">
        <v>4</v>
      </c>
      <c r="E6" s="30">
        <v>5</v>
      </c>
      <c r="F6" s="30">
        <v>6</v>
      </c>
      <c r="G6" s="30">
        <v>7</v>
      </c>
      <c r="H6" s="30">
        <v>8</v>
      </c>
      <c r="I6" s="30">
        <v>9</v>
      </c>
      <c r="J6" s="31">
        <v>10</v>
      </c>
      <c r="K6" s="29">
        <v>11</v>
      </c>
      <c r="L6" s="30">
        <v>12</v>
      </c>
      <c r="M6" s="30">
        <v>13</v>
      </c>
      <c r="N6" s="30">
        <v>14</v>
      </c>
      <c r="O6" s="30">
        <v>15</v>
      </c>
      <c r="P6" s="30">
        <v>16</v>
      </c>
      <c r="Q6" s="30">
        <v>17</v>
      </c>
      <c r="R6" s="30">
        <v>18</v>
      </c>
      <c r="S6" s="31">
        <v>19</v>
      </c>
    </row>
    <row r="7" spans="1:20" ht="17.100000000000001" customHeight="1" x14ac:dyDescent="0.2">
      <c r="A7" s="53"/>
      <c r="B7" s="130"/>
      <c r="C7" s="200" t="s">
        <v>41</v>
      </c>
      <c r="D7" s="201"/>
      <c r="E7" s="201"/>
      <c r="F7" s="201"/>
      <c r="G7" s="201"/>
      <c r="H7" s="201"/>
      <c r="I7" s="201"/>
      <c r="J7" s="201"/>
      <c r="K7" s="201" t="s">
        <v>41</v>
      </c>
      <c r="L7" s="201"/>
      <c r="M7" s="201"/>
      <c r="N7" s="201"/>
      <c r="O7" s="201"/>
      <c r="P7" s="201"/>
      <c r="Q7" s="201"/>
      <c r="R7" s="201"/>
      <c r="S7" s="201"/>
      <c r="T7" s="72"/>
    </row>
    <row r="8" spans="1:20" ht="9.6" customHeight="1" x14ac:dyDescent="0.2">
      <c r="A8" s="32">
        <f>IF(D8&lt;&gt;"",COUNTA($D$8:D8),"")</f>
        <v>1</v>
      </c>
      <c r="B8" s="69">
        <v>1996</v>
      </c>
      <c r="C8" s="68">
        <v>2.0219455061028233</v>
      </c>
      <c r="D8" s="68">
        <v>9.4904887387267998</v>
      </c>
      <c r="E8" s="68">
        <v>0.87123101032608818</v>
      </c>
      <c r="F8" s="68">
        <v>1.7567943791997886</v>
      </c>
      <c r="G8" s="68">
        <v>3.127794615826526</v>
      </c>
      <c r="H8" s="68">
        <v>11.005606805644023</v>
      </c>
      <c r="I8" s="68">
        <v>0.14237491319605738</v>
      </c>
      <c r="J8" s="68">
        <v>0.81560675387639525</v>
      </c>
      <c r="K8" s="68">
        <v>0.65271059905033657</v>
      </c>
      <c r="L8" s="68">
        <v>1.0925258847086523</v>
      </c>
      <c r="M8" s="68">
        <v>0.66198224526290406</v>
      </c>
      <c r="N8" s="68">
        <v>0.98171725917279584</v>
      </c>
      <c r="O8" s="68">
        <v>0.99769045388908184</v>
      </c>
      <c r="P8" s="68">
        <v>10.616509423943331</v>
      </c>
      <c r="Q8" s="68">
        <v>9.1798362286786279</v>
      </c>
      <c r="R8" s="68">
        <v>1.1510973446135779</v>
      </c>
      <c r="S8" s="68">
        <v>7.6903522386080727</v>
      </c>
      <c r="T8" s="72"/>
    </row>
    <row r="9" spans="1:20" ht="9.6" customHeight="1" x14ac:dyDescent="0.2">
      <c r="A9" s="32">
        <f>IF(D9&lt;&gt;"",COUNTA($D$8:D9),"")</f>
        <v>2</v>
      </c>
      <c r="B9" s="69">
        <v>2000</v>
      </c>
      <c r="C9" s="68">
        <v>1.9605608115809872</v>
      </c>
      <c r="D9" s="68">
        <v>3.88715144605762</v>
      </c>
      <c r="E9" s="68">
        <v>1.35193358520121</v>
      </c>
      <c r="F9" s="68">
        <v>1.9634719380598402</v>
      </c>
      <c r="G9" s="68">
        <v>1.1162669649863992</v>
      </c>
      <c r="H9" s="68">
        <v>5.3625316911118999</v>
      </c>
      <c r="I9" s="68">
        <v>1.1065181546580038</v>
      </c>
      <c r="J9" s="68">
        <v>1.8969158132715918</v>
      </c>
      <c r="K9" s="68">
        <v>1.0985385241285475</v>
      </c>
      <c r="L9" s="68">
        <v>2.1097053911024375</v>
      </c>
      <c r="M9" s="68">
        <v>1.5181837755003338</v>
      </c>
      <c r="N9" s="68">
        <v>1.6501153640889927</v>
      </c>
      <c r="O9" s="68">
        <v>1.5104709464329462</v>
      </c>
      <c r="P9" s="68">
        <v>4.4342312452301273</v>
      </c>
      <c r="Q9" s="68">
        <v>3.7071671166908784</v>
      </c>
      <c r="R9" s="68">
        <v>1.4325651738944902</v>
      </c>
      <c r="S9" s="68">
        <v>4.3954942220179216</v>
      </c>
      <c r="T9" s="72"/>
    </row>
    <row r="10" spans="1:20" ht="9.6" customHeight="1" x14ac:dyDescent="0.2">
      <c r="A10" s="32">
        <f>IF(D10&lt;&gt;"",COUNTA($D$8:D10),"")</f>
        <v>3</v>
      </c>
      <c r="B10" s="69">
        <v>2001</v>
      </c>
      <c r="C10" s="68">
        <v>1.5539407490217998</v>
      </c>
      <c r="D10" s="68">
        <v>2.5196614210080548</v>
      </c>
      <c r="E10" s="68">
        <v>1.6025859187360543</v>
      </c>
      <c r="F10" s="68">
        <v>1.6921091307801592</v>
      </c>
      <c r="G10" s="68">
        <v>0.58839584980116733</v>
      </c>
      <c r="H10" s="68">
        <v>3.46007349681331</v>
      </c>
      <c r="I10" s="68">
        <v>0.78734350650570739</v>
      </c>
      <c r="J10" s="68">
        <v>2.6450264750257393</v>
      </c>
      <c r="K10" s="68">
        <v>1.2322678014476858</v>
      </c>
      <c r="L10" s="68">
        <v>1.6067673950945316</v>
      </c>
      <c r="M10" s="68">
        <v>1.2543927426674095</v>
      </c>
      <c r="N10" s="68">
        <v>1.0536314210935922</v>
      </c>
      <c r="O10" s="68">
        <v>0.21761316181046517</v>
      </c>
      <c r="P10" s="68">
        <v>2.1699235650828546</v>
      </c>
      <c r="Q10" s="68">
        <v>1.5501796983220246</v>
      </c>
      <c r="R10" s="68">
        <v>0.83125203085584787</v>
      </c>
      <c r="S10" s="68">
        <v>3.6409057408097558</v>
      </c>
      <c r="T10" s="72"/>
    </row>
    <row r="11" spans="1:20" ht="9.6" customHeight="1" x14ac:dyDescent="0.2">
      <c r="A11" s="32">
        <f>IF(D11&lt;&gt;"",COUNTA($D$8:D11),"")</f>
        <v>4</v>
      </c>
      <c r="B11" s="69">
        <v>2002</v>
      </c>
      <c r="C11" s="68">
        <v>0.89167767503302509</v>
      </c>
      <c r="D11" s="68">
        <v>1.4609865442563861</v>
      </c>
      <c r="E11" s="68">
        <v>1.1470797998362601</v>
      </c>
      <c r="F11" s="68">
        <v>1.3000044261829484</v>
      </c>
      <c r="G11" s="68">
        <v>-0.30634348383075966</v>
      </c>
      <c r="H11" s="68">
        <v>2.405231467366451</v>
      </c>
      <c r="I11" s="68">
        <v>0.91982653425029048</v>
      </c>
      <c r="J11" s="68">
        <v>2.7269965766238426</v>
      </c>
      <c r="K11" s="68">
        <v>0.48559986708282094</v>
      </c>
      <c r="L11" s="68">
        <v>0.96483798579713409</v>
      </c>
      <c r="M11" s="68">
        <v>0.50372042993045751</v>
      </c>
      <c r="N11" s="68">
        <v>1.0730463972709368</v>
      </c>
      <c r="O11" s="68">
        <v>0.22281467301624636</v>
      </c>
      <c r="P11" s="68">
        <v>-0.28689248726505762</v>
      </c>
      <c r="Q11" s="68">
        <v>0.6571216188317397</v>
      </c>
      <c r="R11" s="68">
        <v>7.5606952839719396E-2</v>
      </c>
      <c r="S11" s="68">
        <v>2.0624594225422554</v>
      </c>
      <c r="T11" s="72"/>
    </row>
    <row r="12" spans="1:20" ht="9.6" customHeight="1" x14ac:dyDescent="0.2">
      <c r="A12" s="32">
        <f>IF(D12&lt;&gt;"",COUNTA($D$8:D12),"")</f>
        <v>5</v>
      </c>
      <c r="B12" s="69">
        <v>2003</v>
      </c>
      <c r="C12" s="68">
        <v>0.74195308237861424</v>
      </c>
      <c r="D12" s="68">
        <v>1.2766049479462414</v>
      </c>
      <c r="E12" s="68">
        <v>0.74738812504289009</v>
      </c>
      <c r="F12" s="68">
        <v>1.2991070065411159</v>
      </c>
      <c r="G12" s="68">
        <v>-0.83837536235593324</v>
      </c>
      <c r="H12" s="68">
        <v>1.6072529384006304</v>
      </c>
      <c r="I12" s="68">
        <v>-0.47739501095545833</v>
      </c>
      <c r="J12" s="68">
        <v>2.1840097261083864</v>
      </c>
      <c r="K12" s="68">
        <v>0.32884171617614272</v>
      </c>
      <c r="L12" s="68">
        <v>1.180405801665849</v>
      </c>
      <c r="M12" s="68">
        <v>0.17882783135969244</v>
      </c>
      <c r="N12" s="68">
        <v>0.44920457833980904</v>
      </c>
      <c r="O12" s="68">
        <v>0.21335072137211175</v>
      </c>
      <c r="P12" s="68">
        <v>1.1949531584886768</v>
      </c>
      <c r="Q12" s="68">
        <v>0.75085857853130233</v>
      </c>
      <c r="R12" s="68">
        <v>6.8128451372901133E-2</v>
      </c>
      <c r="S12" s="68">
        <v>2.1119055696373064</v>
      </c>
      <c r="T12" s="72"/>
    </row>
    <row r="13" spans="1:20" ht="9.6" customHeight="1" x14ac:dyDescent="0.2">
      <c r="A13" s="32">
        <f>IF(D13&lt;&gt;"",COUNTA($D$8:D13),"")</f>
        <v>6</v>
      </c>
      <c r="B13" s="69">
        <v>2004</v>
      </c>
      <c r="C13" s="68">
        <v>0.62818152279865702</v>
      </c>
      <c r="D13" s="68">
        <v>1.1134477137779404</v>
      </c>
      <c r="E13" s="68">
        <v>0.8609705435963112</v>
      </c>
      <c r="F13" s="68">
        <v>1.0571825608587138</v>
      </c>
      <c r="G13" s="68">
        <v>-0.53501375539100937</v>
      </c>
      <c r="H13" s="68">
        <v>1.524661008004933</v>
      </c>
      <c r="I13" s="68">
        <v>0.37103993816185021</v>
      </c>
      <c r="J13" s="68">
        <v>3.2858189561139488</v>
      </c>
      <c r="K13" s="68">
        <v>0.31103459228133734</v>
      </c>
      <c r="L13" s="68">
        <v>0.38076397410641466</v>
      </c>
      <c r="M13" s="68">
        <v>9.0663432206432776E-2</v>
      </c>
      <c r="N13" s="68">
        <v>0.37391252901566047</v>
      </c>
      <c r="O13" s="68">
        <v>-0.53042000178565285</v>
      </c>
      <c r="P13" s="68">
        <v>1.333166270864385</v>
      </c>
      <c r="Q13" s="68">
        <v>0.76747389918903131</v>
      </c>
      <c r="R13" s="68">
        <v>-0.10913511369843513</v>
      </c>
      <c r="S13" s="68">
        <v>0.95115549204882688</v>
      </c>
      <c r="T13" s="72"/>
    </row>
    <row r="14" spans="1:20" ht="9.6" customHeight="1" x14ac:dyDescent="0.2">
      <c r="A14" s="32">
        <f>IF(D14&lt;&gt;"",COUNTA($D$8:D14),"")</f>
        <v>7</v>
      </c>
      <c r="B14" s="69">
        <v>2005</v>
      </c>
      <c r="C14" s="68">
        <v>0.602733828436121</v>
      </c>
      <c r="D14" s="68">
        <v>1.4195150033547606</v>
      </c>
      <c r="E14" s="68">
        <v>0.62515623142068766</v>
      </c>
      <c r="F14" s="68">
        <v>0.76498564387848633</v>
      </c>
      <c r="G14" s="68">
        <v>0.10557154435983673</v>
      </c>
      <c r="H14" s="68">
        <v>1.3423901484712739</v>
      </c>
      <c r="I14" s="68">
        <v>-4.1112688035873021E-2</v>
      </c>
      <c r="J14" s="68">
        <v>3.4210341117490932</v>
      </c>
      <c r="K14" s="68">
        <v>0.84504546961543558</v>
      </c>
      <c r="L14" s="68">
        <v>1.157205772700972E-2</v>
      </c>
      <c r="M14" s="68">
        <v>0.43090876806572009</v>
      </c>
      <c r="N14" s="68">
        <v>0.28787793076842744</v>
      </c>
      <c r="O14" s="68">
        <v>-0.51027006333370928</v>
      </c>
      <c r="P14" s="68">
        <v>0.69925891878678448</v>
      </c>
      <c r="Q14" s="68">
        <v>0.28729867316590846</v>
      </c>
      <c r="R14" s="68">
        <v>-6.6828091523082403E-2</v>
      </c>
      <c r="S14" s="68">
        <v>1.0471687405492498</v>
      </c>
      <c r="T14" s="72"/>
    </row>
    <row r="15" spans="1:20" ht="9.6" customHeight="1" x14ac:dyDescent="0.2">
      <c r="A15" s="32">
        <f>IF(D15&lt;&gt;"",COUNTA($D$8:D15),"")</f>
        <v>8</v>
      </c>
      <c r="B15" s="69">
        <v>2006</v>
      </c>
      <c r="C15" s="68">
        <v>0.94147854926714458</v>
      </c>
      <c r="D15" s="68">
        <v>1.6185979240798805</v>
      </c>
      <c r="E15" s="68">
        <v>1.1811401959897718</v>
      </c>
      <c r="F15" s="68">
        <v>1.7805960957235754</v>
      </c>
      <c r="G15" s="68">
        <v>4.9076034047528978E-2</v>
      </c>
      <c r="H15" s="68">
        <v>1.5711734745347627</v>
      </c>
      <c r="I15" s="68">
        <v>0.47158073238280324</v>
      </c>
      <c r="J15" s="68">
        <v>3.3141131919173956</v>
      </c>
      <c r="K15" s="68">
        <v>0.75731796704062404</v>
      </c>
      <c r="L15" s="68">
        <v>0.40811356573112173</v>
      </c>
      <c r="M15" s="68">
        <v>0.31779293799953801</v>
      </c>
      <c r="N15" s="68">
        <v>0.62916834131630406</v>
      </c>
      <c r="O15" s="68">
        <v>-7.0630338346002658E-2</v>
      </c>
      <c r="P15" s="68">
        <v>0.760721189203031</v>
      </c>
      <c r="Q15" s="68">
        <v>5.4692161824673617E-2</v>
      </c>
      <c r="R15" s="68">
        <v>0.71200700898176861</v>
      </c>
      <c r="S15" s="68">
        <v>1.2656342128013403</v>
      </c>
      <c r="T15" s="72"/>
    </row>
    <row r="16" spans="1:20" ht="9.6" customHeight="1" x14ac:dyDescent="0.2">
      <c r="A16" s="32">
        <f>IF(D16&lt;&gt;"",COUNTA($D$8:D16),"")</f>
        <v>9</v>
      </c>
      <c r="B16" s="69">
        <v>2007</v>
      </c>
      <c r="C16" s="68">
        <v>1.0174880763116056</v>
      </c>
      <c r="D16" s="68">
        <v>0.61922551469005549</v>
      </c>
      <c r="E16" s="68">
        <v>1.2905240476861823</v>
      </c>
      <c r="F16" s="68">
        <v>1.4983341328620321</v>
      </c>
      <c r="G16" s="68">
        <v>0.23019014382723529</v>
      </c>
      <c r="H16" s="68">
        <v>1.1076007786848043</v>
      </c>
      <c r="I16" s="68">
        <v>0.46835802497896267</v>
      </c>
      <c r="J16" s="68">
        <v>3.901148189471082</v>
      </c>
      <c r="K16" s="68">
        <v>1.0141200321298822</v>
      </c>
      <c r="L16" s="68">
        <v>0.62851278140063704</v>
      </c>
      <c r="M16" s="68">
        <v>0.49249573796271934</v>
      </c>
      <c r="N16" s="68">
        <v>0.87374101690749195</v>
      </c>
      <c r="O16" s="68">
        <v>0.12192561043834933</v>
      </c>
      <c r="P16" s="68">
        <v>1.5674949039545327</v>
      </c>
      <c r="Q16" s="68">
        <v>0.23518381148506565</v>
      </c>
      <c r="R16" s="68">
        <v>0.54304719265129608</v>
      </c>
      <c r="S16" s="68">
        <v>1.3995411403175553</v>
      </c>
      <c r="T16" s="72"/>
    </row>
    <row r="17" spans="1:20" ht="9.6" customHeight="1" x14ac:dyDescent="0.2">
      <c r="A17" s="32">
        <f>IF(D17&lt;&gt;"",COUNTA($D$8:D17),"")</f>
        <v>10</v>
      </c>
      <c r="B17" s="69">
        <v>2008</v>
      </c>
      <c r="C17" s="68">
        <v>0.95477914174798029</v>
      </c>
      <c r="D17" s="68">
        <v>0.62200024405619936</v>
      </c>
      <c r="E17" s="68">
        <v>1.3444631973266967</v>
      </c>
      <c r="F17" s="68">
        <v>1.2745672428147876</v>
      </c>
      <c r="G17" s="68">
        <v>0.10782834227710145</v>
      </c>
      <c r="H17" s="68">
        <v>1.1792262928842054</v>
      </c>
      <c r="I17" s="68">
        <v>0.3865186497861216</v>
      </c>
      <c r="J17" s="68">
        <v>3.6629517771355085</v>
      </c>
      <c r="K17" s="68">
        <v>1.5091535958980191</v>
      </c>
      <c r="L17" s="68">
        <v>0.3369412827062862</v>
      </c>
      <c r="M17" s="68">
        <v>0.43188809164763564</v>
      </c>
      <c r="N17" s="68">
        <v>0.70035850661692134</v>
      </c>
      <c r="O17" s="73">
        <v>-7.432072343253536E-2</v>
      </c>
      <c r="P17" s="68">
        <v>0.90788850350945793</v>
      </c>
      <c r="Q17" s="68">
        <v>0.14942177186800301</v>
      </c>
      <c r="R17" s="68">
        <v>0.543500236125256</v>
      </c>
      <c r="S17" s="68">
        <v>1.6817302965331149</v>
      </c>
      <c r="T17" s="72"/>
    </row>
    <row r="18" spans="1:20" ht="9.6" customHeight="1" x14ac:dyDescent="0.2">
      <c r="A18" s="32">
        <f>IF(D18&lt;&gt;"",COUNTA($D$8:D18),"")</f>
        <v>11</v>
      </c>
      <c r="B18" s="69">
        <v>2009</v>
      </c>
      <c r="C18" s="68">
        <v>0.22864269382664726</v>
      </c>
      <c r="D18" s="68">
        <v>-0.1876037770239157</v>
      </c>
      <c r="E18" s="68">
        <v>0.52782567440404016</v>
      </c>
      <c r="F18" s="68">
        <v>0.51283562796447035</v>
      </c>
      <c r="G18" s="68">
        <v>-0.10623949349546868</v>
      </c>
      <c r="H18" s="68">
        <v>0.28111100845123688</v>
      </c>
      <c r="I18" s="68">
        <v>-0.65058011386929471</v>
      </c>
      <c r="J18" s="68">
        <v>0.13409647937672314</v>
      </c>
      <c r="K18" s="68">
        <v>-5.2877128476639959E-2</v>
      </c>
      <c r="L18" s="68">
        <v>0.45109631239999937</v>
      </c>
      <c r="M18" s="73">
        <v>-7.3397436067377489E-2</v>
      </c>
      <c r="N18" s="68">
        <v>0.54188402701465466</v>
      </c>
      <c r="O18" s="68">
        <v>-1.0239975106836101</v>
      </c>
      <c r="P18" s="68">
        <v>0.20701434737196678</v>
      </c>
      <c r="Q18" s="68">
        <v>0.22325218514603734</v>
      </c>
      <c r="R18" s="68">
        <v>-0.12298946440219129</v>
      </c>
      <c r="S18" s="68">
        <v>0.23537287854244274</v>
      </c>
      <c r="T18" s="72"/>
    </row>
    <row r="19" spans="1:20" ht="9.6" customHeight="1" x14ac:dyDescent="0.2">
      <c r="A19" s="32">
        <f>IF(D19&lt;&gt;"",COUNTA($D$8:D19),"")</f>
        <v>12</v>
      </c>
      <c r="B19" s="69">
        <v>2010</v>
      </c>
      <c r="C19" s="68">
        <v>0.45624222314392365</v>
      </c>
      <c r="D19" s="68">
        <v>0.1116631334470633</v>
      </c>
      <c r="E19" s="68">
        <v>0.6207737373151363</v>
      </c>
      <c r="F19" s="68">
        <v>0.70505401874211604</v>
      </c>
      <c r="G19" s="68">
        <v>3.6606099034876542E-2</v>
      </c>
      <c r="H19" s="68">
        <v>0.52719872847016769</v>
      </c>
      <c r="I19" s="68">
        <v>-0.27810448287121475</v>
      </c>
      <c r="J19" s="68">
        <v>2.0970521516725786</v>
      </c>
      <c r="K19" s="68">
        <v>0.29896711405219561</v>
      </c>
      <c r="L19" s="68">
        <v>0.56174803233596771</v>
      </c>
      <c r="M19" s="68">
        <v>1.7159629400768199E-3</v>
      </c>
      <c r="N19" s="68">
        <v>0.52274798425714442</v>
      </c>
      <c r="O19" s="68">
        <v>5.5954408205879838E-2</v>
      </c>
      <c r="P19" s="68">
        <v>0.76656601774445632</v>
      </c>
      <c r="Q19" s="68">
        <v>6.5226668449579204E-3</v>
      </c>
      <c r="R19" s="68">
        <v>0.60181470057495878</v>
      </c>
      <c r="S19" s="68">
        <v>0.21077422415178429</v>
      </c>
      <c r="T19" s="72"/>
    </row>
    <row r="20" spans="1:20" ht="9.6" customHeight="1" x14ac:dyDescent="0.2">
      <c r="A20" s="32">
        <f>IF(D20&lt;&gt;"",COUNTA($D$8:D20),"")</f>
        <v>13</v>
      </c>
      <c r="B20" s="69">
        <v>2011</v>
      </c>
      <c r="C20" s="68">
        <v>0.7225433526011561</v>
      </c>
      <c r="D20" s="68">
        <v>0.60831665183920647</v>
      </c>
      <c r="E20" s="68">
        <v>0.90820672353462661</v>
      </c>
      <c r="F20" s="68">
        <v>1.3104957556308532</v>
      </c>
      <c r="G20" s="68">
        <v>-8.4186037767569263E-2</v>
      </c>
      <c r="H20" s="68">
        <v>0.55653831002646015</v>
      </c>
      <c r="I20" s="68">
        <v>-0.38848069784304767</v>
      </c>
      <c r="J20" s="68">
        <v>0.31730980064136305</v>
      </c>
      <c r="K20" s="68">
        <v>0.58490364785297577</v>
      </c>
      <c r="L20" s="68">
        <v>1.0276970125010081</v>
      </c>
      <c r="M20" s="68">
        <v>0.33031722599610025</v>
      </c>
      <c r="N20" s="68">
        <v>0.90492193622760497</v>
      </c>
      <c r="O20" s="68">
        <v>-6.4997663379219098E-2</v>
      </c>
      <c r="P20" s="68">
        <v>1.124417962207882</v>
      </c>
      <c r="Q20" s="68">
        <v>-0.2851524087050738</v>
      </c>
      <c r="R20" s="68">
        <v>0.2651923476873318</v>
      </c>
      <c r="S20" s="68">
        <v>0.53078615911518146</v>
      </c>
      <c r="T20" s="56"/>
    </row>
    <row r="21" spans="1:20" ht="9.6" customHeight="1" x14ac:dyDescent="0.2">
      <c r="A21" s="32">
        <f>IF(D21&lt;&gt;"",COUNTA($D$8:D21),"")</f>
        <v>14</v>
      </c>
      <c r="B21" s="69">
        <v>2012</v>
      </c>
      <c r="C21" s="68">
        <v>0.68661610985857757</v>
      </c>
      <c r="D21" s="68">
        <v>0.31586927251873398</v>
      </c>
      <c r="E21" s="68">
        <v>1.2606263852531034</v>
      </c>
      <c r="F21" s="68">
        <v>1.1958870156524462</v>
      </c>
      <c r="G21" s="68">
        <v>0.53667558470197108</v>
      </c>
      <c r="H21" s="68">
        <v>0.8838011540736056</v>
      </c>
      <c r="I21" s="68">
        <v>1.460527928260392</v>
      </c>
      <c r="J21" s="68">
        <v>0.13238529309798497</v>
      </c>
      <c r="K21" s="68">
        <v>0.22111917331242775</v>
      </c>
      <c r="L21" s="68">
        <v>1.1150484863029102</v>
      </c>
      <c r="M21" s="68">
        <v>-6.3748173879531175E-2</v>
      </c>
      <c r="N21" s="68">
        <v>0.63617668887382373</v>
      </c>
      <c r="O21" s="68">
        <v>-0.33309085467614918</v>
      </c>
      <c r="P21" s="68">
        <v>0.74177547496276441</v>
      </c>
      <c r="Q21" s="68">
        <v>-4.5652636105664238E-2</v>
      </c>
      <c r="R21" s="68">
        <v>0.66601979770433839</v>
      </c>
      <c r="S21" s="68">
        <v>0.32795925920738406</v>
      </c>
      <c r="T21" s="56"/>
    </row>
    <row r="22" spans="1:20" ht="9.6" customHeight="1" x14ac:dyDescent="0.2">
      <c r="A22" s="32">
        <f>IF(D22&lt;&gt;"",COUNTA($D$8:D22),"")</f>
        <v>15</v>
      </c>
      <c r="B22" s="69">
        <v>2013</v>
      </c>
      <c r="C22" s="68">
        <v>0.4681933842239186</v>
      </c>
      <c r="D22" s="68">
        <v>-0.30676793984422535</v>
      </c>
      <c r="E22" s="68">
        <v>0.93987882981812465</v>
      </c>
      <c r="F22" s="68">
        <v>1.0728098951290339</v>
      </c>
      <c r="G22" s="68">
        <v>0.42380599215061826</v>
      </c>
      <c r="H22" s="68">
        <v>0.51633369224746306</v>
      </c>
      <c r="I22" s="68">
        <v>0.36559939956276233</v>
      </c>
      <c r="J22" s="68">
        <v>0.63506892419226335</v>
      </c>
      <c r="K22" s="68">
        <v>0.28859667476021988</v>
      </c>
      <c r="L22" s="68">
        <v>0.95078564651231912</v>
      </c>
      <c r="M22" s="73">
        <v>-0.12510124632320574</v>
      </c>
      <c r="N22" s="68">
        <v>0.74712465623876134</v>
      </c>
      <c r="O22" s="68">
        <v>-0.31745864891335918</v>
      </c>
      <c r="P22" s="68">
        <v>-0.13217610031190469</v>
      </c>
      <c r="Q22" s="68">
        <v>-1.2497879791330568</v>
      </c>
      <c r="R22" s="73">
        <v>-8.1824226233544503E-2</v>
      </c>
      <c r="S22" s="68">
        <v>-0.2258496545095931</v>
      </c>
      <c r="T22" s="56"/>
    </row>
    <row r="23" spans="1:20" ht="9.6" customHeight="1" x14ac:dyDescent="0.2">
      <c r="A23" s="32">
        <f>IF(D23&lt;&gt;"",COUNTA($D$8:D23),"")</f>
        <v>16</v>
      </c>
      <c r="B23" s="69">
        <v>2014</v>
      </c>
      <c r="C23" s="68">
        <v>0.6584945800830716</v>
      </c>
      <c r="D23" s="68">
        <v>-1.318315684036948E-2</v>
      </c>
      <c r="E23" s="68">
        <v>0.89025106653886199</v>
      </c>
      <c r="F23" s="68">
        <v>1.3110065704346556</v>
      </c>
      <c r="G23" s="68">
        <v>0.89645627115229898</v>
      </c>
      <c r="H23" s="68">
        <v>0.79365980256514457</v>
      </c>
      <c r="I23" s="68">
        <v>-0.62397733622126106</v>
      </c>
      <c r="J23" s="68">
        <v>0.69644354508811745</v>
      </c>
      <c r="K23" s="68">
        <v>0.2211273285506363</v>
      </c>
      <c r="L23" s="68">
        <v>1.0471650676540101</v>
      </c>
      <c r="M23" s="68">
        <v>7.5883373156664449E-2</v>
      </c>
      <c r="N23" s="68">
        <v>0.809250303908437</v>
      </c>
      <c r="O23" s="68">
        <v>-0.15682399948618991</v>
      </c>
      <c r="P23" s="68">
        <v>0.22139327472951928</v>
      </c>
      <c r="Q23" s="68">
        <v>-0.49566909668810405</v>
      </c>
      <c r="R23" s="68">
        <v>0.67451082650508987</v>
      </c>
      <c r="S23" s="68">
        <v>6.1946896361920287E-2</v>
      </c>
      <c r="T23" s="56"/>
    </row>
    <row r="24" spans="1:20" ht="9.6" customHeight="1" x14ac:dyDescent="0.2">
      <c r="A24" s="32">
        <f>IF(D24&lt;&gt;"",COUNTA($D$8:D24),"")</f>
        <v>17</v>
      </c>
      <c r="B24" s="69">
        <v>2015</v>
      </c>
      <c r="C24" s="68">
        <v>0.64412238325281801</v>
      </c>
      <c r="D24" s="68">
        <v>4.7750716799859261E-2</v>
      </c>
      <c r="E24" s="68">
        <v>1.0530393100433451</v>
      </c>
      <c r="F24" s="68">
        <v>1.3681776159802614</v>
      </c>
      <c r="G24" s="68">
        <v>1.1625965030633896</v>
      </c>
      <c r="H24" s="68">
        <v>0.88582815293400774</v>
      </c>
      <c r="I24" s="68">
        <v>0.52987612535487605</v>
      </c>
      <c r="J24" s="68">
        <v>0.92249437739481221</v>
      </c>
      <c r="K24" s="68">
        <v>0.16838747689294556</v>
      </c>
      <c r="L24" s="68">
        <v>0.95033237309589358</v>
      </c>
      <c r="M24" s="68">
        <v>-5.1831435164237702E-2</v>
      </c>
      <c r="N24" s="68">
        <v>0.6953673554959422</v>
      </c>
      <c r="O24" s="73">
        <v>-5.8634571159769479E-2</v>
      </c>
      <c r="P24" s="68">
        <v>-0.15037882534674549</v>
      </c>
      <c r="Q24" s="68">
        <v>-0.36016011913419832</v>
      </c>
      <c r="R24" s="68">
        <v>0.40177852500102468</v>
      </c>
      <c r="S24" s="68">
        <v>-0.20107260481738845</v>
      </c>
      <c r="T24" s="56"/>
    </row>
    <row r="25" spans="1:20" ht="9.6" customHeight="1" x14ac:dyDescent="0.2">
      <c r="A25" s="32">
        <f>IF(D25&lt;&gt;"",COUNTA($D$8:D25),"")</f>
        <v>18</v>
      </c>
      <c r="B25" s="69">
        <v>2016</v>
      </c>
      <c r="C25" s="68">
        <v>0.78</v>
      </c>
      <c r="D25" s="68">
        <v>0.52829845874122228</v>
      </c>
      <c r="E25" s="68">
        <v>1.061537818151058</v>
      </c>
      <c r="F25" s="68">
        <v>1.3641344631076997</v>
      </c>
      <c r="G25" s="68">
        <v>1.214787920563263</v>
      </c>
      <c r="H25" s="68">
        <v>1.2505282457048834</v>
      </c>
      <c r="I25" s="68">
        <v>0.14144291843773354</v>
      </c>
      <c r="J25" s="68">
        <v>0.18918359411200741</v>
      </c>
      <c r="K25" s="68">
        <v>0.60303620615155051</v>
      </c>
      <c r="L25" s="68">
        <v>1.1397848831919333</v>
      </c>
      <c r="M25" s="68">
        <v>0.10975395900141312</v>
      </c>
      <c r="N25" s="68">
        <v>0.54695640605366513</v>
      </c>
      <c r="O25" s="68">
        <v>-0.35449563087736652</v>
      </c>
      <c r="P25" s="68">
        <v>0.40672074202063691</v>
      </c>
      <c r="Q25" s="68">
        <v>-0.27509979991040306</v>
      </c>
      <c r="R25" s="68">
        <v>1.161118853516671</v>
      </c>
      <c r="S25" s="68">
        <v>0.26799363199297255</v>
      </c>
      <c r="T25" s="56"/>
    </row>
    <row r="26" spans="1:20" ht="9.6" customHeight="1" x14ac:dyDescent="0.2">
      <c r="A26" s="32">
        <f>IF(D26&lt;&gt;"",COUNTA($D$8:D26),"")</f>
        <v>19</v>
      </c>
      <c r="B26" s="69">
        <v>2017</v>
      </c>
      <c r="C26" s="68">
        <v>0.8334987100615201</v>
      </c>
      <c r="D26" s="68">
        <v>0.39642016964440863</v>
      </c>
      <c r="E26" s="68">
        <v>1.3549847129659744</v>
      </c>
      <c r="F26" s="68">
        <v>1.559471893278358</v>
      </c>
      <c r="G26" s="68">
        <v>0.99831572684252323</v>
      </c>
      <c r="H26" s="68">
        <v>1.2362741585266297</v>
      </c>
      <c r="I26" s="68">
        <v>-0.63041388964335709</v>
      </c>
      <c r="J26" s="68">
        <v>-1.0046840251044469</v>
      </c>
      <c r="K26" s="68">
        <v>0.75069415350446456</v>
      </c>
      <c r="L26" s="68">
        <v>1.1730586527497138</v>
      </c>
      <c r="M26" s="68">
        <v>0.30741326378424794</v>
      </c>
      <c r="N26" s="68">
        <v>0.62535773411299056</v>
      </c>
      <c r="O26" s="68">
        <v>-0.57687563312779599</v>
      </c>
      <c r="P26" s="68">
        <v>8.3220229047764827E-2</v>
      </c>
      <c r="Q26" s="68">
        <v>-0.35365151046804189</v>
      </c>
      <c r="R26" s="68">
        <v>0.79819745805737441</v>
      </c>
      <c r="S26" s="68">
        <v>-0.24063605531633442</v>
      </c>
      <c r="T26" s="56"/>
    </row>
    <row r="27" spans="1:20" ht="9.6" customHeight="1" x14ac:dyDescent="0.2">
      <c r="A27" s="32">
        <f>IF(D27&lt;&gt;"",COUNTA($D$8:D27),"")</f>
        <v>20</v>
      </c>
      <c r="B27" s="69">
        <v>2018</v>
      </c>
      <c r="C27" s="68">
        <v>0.94469592599881913</v>
      </c>
      <c r="D27" s="68">
        <v>0.77107684534227783</v>
      </c>
      <c r="E27" s="68">
        <v>1.595820870273426</v>
      </c>
      <c r="F27" s="68">
        <v>1.6427566357731636</v>
      </c>
      <c r="G27" s="68">
        <v>1.3515623715335485</v>
      </c>
      <c r="H27" s="68">
        <v>1.4035727347701734</v>
      </c>
      <c r="I27" s="68">
        <v>0.1494314404057048</v>
      </c>
      <c r="J27" s="68">
        <v>-4.7859663516074003E-3</v>
      </c>
      <c r="K27" s="68">
        <v>0.61805329063575332</v>
      </c>
      <c r="L27" s="68">
        <v>1.006061071504138</v>
      </c>
      <c r="M27" s="68">
        <v>0.35966679411328251</v>
      </c>
      <c r="N27" s="68">
        <v>0.95790133990335613</v>
      </c>
      <c r="O27" s="68">
        <v>-0.3523758016395695</v>
      </c>
      <c r="P27" s="68">
        <v>0.19515020273383796</v>
      </c>
      <c r="Q27" s="68">
        <v>-0.47404405111168124</v>
      </c>
      <c r="R27" s="68">
        <v>0.63704718276156458</v>
      </c>
      <c r="S27" s="68">
        <v>-5.917401869834988E-2</v>
      </c>
      <c r="T27" s="56"/>
    </row>
    <row r="28" spans="1:20" ht="9.6" customHeight="1" x14ac:dyDescent="0.2">
      <c r="A28" s="32">
        <f>IF(D28&lt;&gt;"",COUNTA($D$8:D28),"")</f>
        <v>21</v>
      </c>
      <c r="B28" s="69">
        <v>2019</v>
      </c>
      <c r="C28" s="68">
        <v>0.93585494248391499</v>
      </c>
      <c r="D28" s="68">
        <v>1.025430650564511</v>
      </c>
      <c r="E28" s="68">
        <v>1.4333343710458222</v>
      </c>
      <c r="F28" s="68">
        <v>1.4888699541141286</v>
      </c>
      <c r="G28" s="68">
        <v>1.2708854781940138</v>
      </c>
      <c r="H28" s="68">
        <v>1.2154962944463708</v>
      </c>
      <c r="I28" s="68">
        <v>0.15697867420756076</v>
      </c>
      <c r="J28" s="68">
        <v>0.39498103849992122</v>
      </c>
      <c r="K28" s="68">
        <v>0.65285852785832721</v>
      </c>
      <c r="L28" s="68">
        <v>1.5906491281980539</v>
      </c>
      <c r="M28" s="68">
        <v>0.12154640453606594</v>
      </c>
      <c r="N28" s="68">
        <v>0.59796397926180134</v>
      </c>
      <c r="O28" s="68">
        <v>-0.18379027716151811</v>
      </c>
      <c r="P28" s="68">
        <v>0.54604980860170949</v>
      </c>
      <c r="Q28" s="68">
        <v>-0.14188521854999661</v>
      </c>
      <c r="R28" s="68">
        <v>1.0134405694926671</v>
      </c>
      <c r="S28" s="68">
        <v>-0.10334983230906503</v>
      </c>
      <c r="T28" s="56"/>
    </row>
    <row r="29" spans="1:20" ht="9.6" customHeight="1" x14ac:dyDescent="0.2">
      <c r="A29" s="32">
        <f>IF(D29&lt;&gt;"",COUNTA($D$8:D29),"")</f>
        <v>22</v>
      </c>
      <c r="B29" s="69">
        <v>2020</v>
      </c>
      <c r="C29" s="68">
        <v>0.65675101410083059</v>
      </c>
      <c r="D29" s="68">
        <v>0.64531860861512824</v>
      </c>
      <c r="E29" s="68">
        <v>0.9115129732816788</v>
      </c>
      <c r="F29" s="68">
        <v>1.338687048120824</v>
      </c>
      <c r="G29" s="68">
        <v>1.097523130045913</v>
      </c>
      <c r="H29" s="68">
        <v>1.2727651044318442</v>
      </c>
      <c r="I29" s="68">
        <v>-0.62030638323759635</v>
      </c>
      <c r="J29" s="68">
        <v>-0.12456881778066745</v>
      </c>
      <c r="K29" s="68">
        <v>0.7372282221834805</v>
      </c>
      <c r="L29" s="68">
        <v>0.9740355553587472</v>
      </c>
      <c r="M29" s="68">
        <v>-0.12689774327014711</v>
      </c>
      <c r="N29" s="68">
        <v>0.34531745212301201</v>
      </c>
      <c r="O29" s="68">
        <v>-0.9479052364183137</v>
      </c>
      <c r="P29" s="68">
        <v>0.33632532485997474</v>
      </c>
      <c r="Q29" s="68">
        <v>-0.50851132479474392</v>
      </c>
      <c r="R29" s="68">
        <v>0.66973567077693641</v>
      </c>
      <c r="S29" s="68">
        <v>-0.27756918351502008</v>
      </c>
      <c r="T29" s="56"/>
    </row>
    <row r="30" spans="1:20" ht="17.100000000000001" customHeight="1" x14ac:dyDescent="0.2">
      <c r="A30" s="32" t="str">
        <f>IF(D30&lt;&gt;"",COUNTA($D$8:D30),"")</f>
        <v/>
      </c>
      <c r="B30" s="42"/>
      <c r="C30" s="202" t="s">
        <v>58</v>
      </c>
      <c r="D30" s="203"/>
      <c r="E30" s="203"/>
      <c r="F30" s="203"/>
      <c r="G30" s="203"/>
      <c r="H30" s="203"/>
      <c r="I30" s="203"/>
      <c r="J30" s="203"/>
      <c r="K30" s="203" t="s">
        <v>58</v>
      </c>
      <c r="L30" s="203"/>
      <c r="M30" s="203"/>
      <c r="N30" s="203"/>
      <c r="O30" s="203"/>
      <c r="P30" s="203"/>
      <c r="Q30" s="203"/>
      <c r="R30" s="203"/>
      <c r="S30" s="203"/>
      <c r="T30" s="72"/>
    </row>
    <row r="31" spans="1:20" ht="9.6" customHeight="1" x14ac:dyDescent="0.2">
      <c r="A31" s="32">
        <f>IF(D31&lt;&gt;"",COUNTA($D$8:D31),"")</f>
        <v>23</v>
      </c>
      <c r="B31" s="69">
        <v>1996</v>
      </c>
      <c r="C31" s="68">
        <v>0.88148873653281101</v>
      </c>
      <c r="D31" s="68">
        <v>9.6645726719330263</v>
      </c>
      <c r="E31" s="68">
        <v>-0.55220996297553748</v>
      </c>
      <c r="F31" s="68">
        <v>0.16572383892281767</v>
      </c>
      <c r="G31" s="68">
        <v>2.1187710867679415</v>
      </c>
      <c r="H31" s="68">
        <v>11.452535266845452</v>
      </c>
      <c r="I31" s="68">
        <v>0.94806197562705563</v>
      </c>
      <c r="J31" s="68">
        <v>-0.13793236215426841</v>
      </c>
      <c r="K31" s="68">
        <v>0.10895232872773539</v>
      </c>
      <c r="L31" s="68">
        <v>0.89354483480346736</v>
      </c>
      <c r="M31" s="68">
        <v>-0.99351590194393014</v>
      </c>
      <c r="N31" s="68">
        <v>-0.32908104134403321</v>
      </c>
      <c r="O31" s="68">
        <v>-0.31247000353116799</v>
      </c>
      <c r="P31" s="68">
        <v>11.262822732759288</v>
      </c>
      <c r="Q31" s="68">
        <v>10.522256939846427</v>
      </c>
      <c r="R31" s="68">
        <v>-0.67533129182843188</v>
      </c>
      <c r="S31" s="68">
        <v>7.6141358950931624</v>
      </c>
      <c r="T31" s="72"/>
    </row>
    <row r="32" spans="1:20" ht="9.6" customHeight="1" x14ac:dyDescent="0.2">
      <c r="A32" s="32">
        <f>IF(D32&lt;&gt;"",COUNTA($D$8:D32),"")</f>
        <v>24</v>
      </c>
      <c r="B32" s="69">
        <v>2000</v>
      </c>
      <c r="C32" s="68">
        <v>3.4370099320439103</v>
      </c>
      <c r="D32" s="68">
        <v>6.4295510527774562</v>
      </c>
      <c r="E32" s="68">
        <v>2.50073657450926</v>
      </c>
      <c r="F32" s="68">
        <v>3.3801140694069405</v>
      </c>
      <c r="G32" s="68">
        <v>3.6748590762876088</v>
      </c>
      <c r="H32" s="68">
        <v>5.1571238021184982</v>
      </c>
      <c r="I32" s="68">
        <v>3.6854905110891854</v>
      </c>
      <c r="J32" s="68">
        <v>4.3651535579100642</v>
      </c>
      <c r="K32" s="68">
        <v>3.190975811566295</v>
      </c>
      <c r="L32" s="68">
        <v>4.0707769926060804</v>
      </c>
      <c r="M32" s="68">
        <v>2.7125421399637588</v>
      </c>
      <c r="N32" s="68">
        <v>2.3896574994685276</v>
      </c>
      <c r="O32" s="68">
        <v>3.6820166603175402</v>
      </c>
      <c r="P32" s="68">
        <v>6.4710828120093868</v>
      </c>
      <c r="Q32" s="68">
        <v>3.5129989448792145</v>
      </c>
      <c r="R32" s="68">
        <v>2.6691931742820159</v>
      </c>
      <c r="S32" s="68">
        <v>6.8708791158177469</v>
      </c>
      <c r="T32" s="72"/>
    </row>
    <row r="33" spans="1:20" ht="9.6" customHeight="1" x14ac:dyDescent="0.2">
      <c r="A33" s="32">
        <f>IF(D33&lt;&gt;"",COUNTA($D$8:D33),"")</f>
        <v>25</v>
      </c>
      <c r="B33" s="69">
        <v>2001</v>
      </c>
      <c r="C33" s="68">
        <v>2.4889450410612759</v>
      </c>
      <c r="D33" s="68">
        <v>2.0227581245815451</v>
      </c>
      <c r="E33" s="68">
        <v>2.7287156746167813</v>
      </c>
      <c r="F33" s="68">
        <v>2.8915396160891249</v>
      </c>
      <c r="G33" s="68">
        <v>1.0073328741374032</v>
      </c>
      <c r="H33" s="68">
        <v>0.50509760693541705</v>
      </c>
      <c r="I33" s="68">
        <v>1.0996525646584492</v>
      </c>
      <c r="J33" s="68">
        <v>6.5774780374834281</v>
      </c>
      <c r="K33" s="68">
        <v>3.3610364445972705</v>
      </c>
      <c r="L33" s="68">
        <v>3.0577609140822513</v>
      </c>
      <c r="M33" s="68">
        <v>2.1977712811506787</v>
      </c>
      <c r="N33" s="68">
        <v>0.1426297266202087</v>
      </c>
      <c r="O33" s="68">
        <v>0.2518466167700012</v>
      </c>
      <c r="P33" s="68">
        <v>2.8802207521540986</v>
      </c>
      <c r="Q33" s="68">
        <v>-0.76505502483062648</v>
      </c>
      <c r="R33" s="68">
        <v>0.8129933289767588</v>
      </c>
      <c r="S33" s="68">
        <v>5.3926920218669112</v>
      </c>
      <c r="T33" s="72"/>
    </row>
    <row r="34" spans="1:20" ht="9.6" customHeight="1" x14ac:dyDescent="0.2">
      <c r="A34" s="32">
        <f>IF(D34&lt;&gt;"",COUNTA($D$8:D34),"")</f>
        <v>26</v>
      </c>
      <c r="B34" s="69">
        <v>2002</v>
      </c>
      <c r="C34" s="68">
        <v>0.81360946745562135</v>
      </c>
      <c r="D34" s="68">
        <v>0.2529571039943746</v>
      </c>
      <c r="E34" s="68">
        <v>1.4055614973053241</v>
      </c>
      <c r="F34" s="68">
        <v>1.237410495499627</v>
      </c>
      <c r="G34" s="68">
        <v>-1.2673194609038998</v>
      </c>
      <c r="H34" s="68">
        <v>-2.1454722447459798</v>
      </c>
      <c r="I34" s="68">
        <v>-1.0827608367601778</v>
      </c>
      <c r="J34" s="68">
        <v>7.7792620366827743</v>
      </c>
      <c r="K34" s="68">
        <v>1.0840912876291402</v>
      </c>
      <c r="L34" s="68">
        <v>1.677372534900881</v>
      </c>
      <c r="M34" s="68">
        <v>0.61032789189659564</v>
      </c>
      <c r="N34" s="68">
        <v>-0.92881118376106475</v>
      </c>
      <c r="O34" s="68">
        <v>-0.1447655732987031</v>
      </c>
      <c r="P34" s="68">
        <v>-1.1796150447391691</v>
      </c>
      <c r="Q34" s="68">
        <v>-2.0537512675678227</v>
      </c>
      <c r="R34" s="68">
        <v>-0.42414021595447193</v>
      </c>
      <c r="S34" s="68">
        <v>0.39268969486030425</v>
      </c>
      <c r="T34" s="72"/>
    </row>
    <row r="35" spans="1:20" ht="9.6" customHeight="1" x14ac:dyDescent="0.2">
      <c r="A35" s="32">
        <f>IF(D35&lt;&gt;"",COUNTA($D$8:D35),"")</f>
        <v>27</v>
      </c>
      <c r="B35" s="69">
        <v>2003</v>
      </c>
      <c r="C35" s="68">
        <v>0.37906578625580828</v>
      </c>
      <c r="D35" s="68">
        <v>-0.21203652523711039</v>
      </c>
      <c r="E35" s="68">
        <v>0.66809591369285748</v>
      </c>
      <c r="F35" s="68">
        <v>1.9747714873475299</v>
      </c>
      <c r="G35" s="68">
        <v>-2.0740028248688605</v>
      </c>
      <c r="H35" s="68">
        <v>-3.1094346826395141</v>
      </c>
      <c r="I35" s="68">
        <v>-0.80948612324446589</v>
      </c>
      <c r="J35" s="68">
        <v>5.443693304943074</v>
      </c>
      <c r="K35" s="68">
        <v>0.3538330575606401</v>
      </c>
      <c r="L35" s="68">
        <v>1.8938588830784813</v>
      </c>
      <c r="M35" s="68">
        <v>-0.57684884499422973</v>
      </c>
      <c r="N35" s="68">
        <v>-2.2063941260363822</v>
      </c>
      <c r="O35" s="68">
        <v>1.6123604804115681</v>
      </c>
      <c r="P35" s="68">
        <v>-0.43719925930769937</v>
      </c>
      <c r="Q35" s="68">
        <v>-2.226748447305039</v>
      </c>
      <c r="R35" s="68">
        <v>-0.88853964381772266</v>
      </c>
      <c r="S35" s="68">
        <v>-1.4488106467820507</v>
      </c>
      <c r="T35" s="72"/>
    </row>
    <row r="36" spans="1:20" ht="9.6" customHeight="1" x14ac:dyDescent="0.2">
      <c r="A36" s="32">
        <f>IF(D36&lt;&gt;"",COUNTA($D$8:D36),"")</f>
        <v>28</v>
      </c>
      <c r="B36" s="69">
        <v>2004</v>
      </c>
      <c r="C36" s="68">
        <v>0.64563284200268001</v>
      </c>
      <c r="D36" s="68">
        <v>0.48706511338722286</v>
      </c>
      <c r="E36" s="68">
        <v>1.1609541654429745</v>
      </c>
      <c r="F36" s="68">
        <v>1.2927012810785681</v>
      </c>
      <c r="G36" s="68">
        <v>-0.43370203735831037</v>
      </c>
      <c r="H36" s="68">
        <v>-0.30299928418554661</v>
      </c>
      <c r="I36" s="68">
        <v>-1.0034540070004543</v>
      </c>
      <c r="J36" s="68">
        <v>10.67769554979971</v>
      </c>
      <c r="K36" s="68">
        <v>1.3183624144755974</v>
      </c>
      <c r="L36" s="68">
        <v>-7.9686382409296496E-3</v>
      </c>
      <c r="M36" s="68">
        <v>-0.39693741919685765</v>
      </c>
      <c r="N36" s="68">
        <v>-1.8466835623674651</v>
      </c>
      <c r="O36" s="68">
        <v>-0.90301505072337107</v>
      </c>
      <c r="P36" s="68">
        <v>0.31077648400627378</v>
      </c>
      <c r="Q36" s="68">
        <v>-1.0256028632846359</v>
      </c>
      <c r="R36" s="68">
        <v>-1.640746144137456</v>
      </c>
      <c r="S36" s="68">
        <v>-0.48379422195248417</v>
      </c>
      <c r="T36" s="72"/>
    </row>
    <row r="37" spans="1:20" ht="9.6" customHeight="1" x14ac:dyDescent="0.2">
      <c r="A37" s="32">
        <f>IF(D37&lt;&gt;"",COUNTA($D$8:D37),"")</f>
        <v>29</v>
      </c>
      <c r="B37" s="69">
        <v>2005</v>
      </c>
      <c r="C37" s="68">
        <v>1.270878721859114</v>
      </c>
      <c r="D37" s="68">
        <v>1.2657246927551349</v>
      </c>
      <c r="E37" s="68">
        <v>0.78069704620005487</v>
      </c>
      <c r="F37" s="68">
        <v>1.216127875950251</v>
      </c>
      <c r="G37" s="68">
        <v>0.66552725823303116</v>
      </c>
      <c r="H37" s="68">
        <v>-0.57065495480746842</v>
      </c>
      <c r="I37" s="68">
        <v>1.229363979511366</v>
      </c>
      <c r="J37" s="68">
        <v>10.701020207150179</v>
      </c>
      <c r="K37" s="68">
        <v>2.3079710398295283</v>
      </c>
      <c r="L37" s="68">
        <v>-0.40918972782476587</v>
      </c>
      <c r="M37" s="68">
        <v>1.7358831434243678</v>
      </c>
      <c r="N37" s="68">
        <v>-0.72860514048668912</v>
      </c>
      <c r="O37" s="68">
        <v>-1.0775735890394305</v>
      </c>
      <c r="P37" s="74">
        <v>0.6875468835361449</v>
      </c>
      <c r="Q37" s="68">
        <v>-1.1633172336619708</v>
      </c>
      <c r="R37" s="68">
        <v>0.73736698989014904</v>
      </c>
      <c r="S37" s="68">
        <v>1.7186912110684429E-2</v>
      </c>
      <c r="T37" s="72"/>
    </row>
    <row r="38" spans="1:20" ht="9.6" customHeight="1" x14ac:dyDescent="0.2">
      <c r="A38" s="32">
        <f>IF(D38&lt;&gt;"",COUNTA($D$8:D38),"")</f>
        <v>30</v>
      </c>
      <c r="B38" s="69">
        <v>2006</v>
      </c>
      <c r="C38" s="68">
        <v>2.6054738855025694</v>
      </c>
      <c r="D38" s="68">
        <v>5.3494790097551927</v>
      </c>
      <c r="E38" s="68">
        <v>2.4678607967635329</v>
      </c>
      <c r="F38" s="68">
        <v>4.31965946898067</v>
      </c>
      <c r="G38" s="68">
        <v>3.6540411366193752</v>
      </c>
      <c r="H38" s="68">
        <v>1.3954324277682975</v>
      </c>
      <c r="I38" s="68">
        <v>3.4335689492757528</v>
      </c>
      <c r="J38" s="68">
        <v>9.5456864993385473</v>
      </c>
      <c r="K38" s="68">
        <v>0.95475717818878902</v>
      </c>
      <c r="L38" s="68">
        <v>1.4589638038153943</v>
      </c>
      <c r="M38" s="68">
        <v>1.8243951383801513</v>
      </c>
      <c r="N38" s="68">
        <v>0.12810920076399432</v>
      </c>
      <c r="O38" s="68">
        <v>-1.4655195431190648</v>
      </c>
      <c r="P38" s="68">
        <v>1.7688245454209488</v>
      </c>
      <c r="Q38" s="68">
        <v>7.2502899090867018E-2</v>
      </c>
      <c r="R38" s="68">
        <v>3.4273400900789484</v>
      </c>
      <c r="S38" s="68">
        <v>1.8459875710817797</v>
      </c>
      <c r="T38" s="72"/>
    </row>
    <row r="39" spans="1:20" ht="9.6" customHeight="1" x14ac:dyDescent="0.2">
      <c r="A39" s="32">
        <f>IF(D39&lt;&gt;"",COUNTA($D$8:D39),"")</f>
        <v>31</v>
      </c>
      <c r="B39" s="69">
        <v>2007</v>
      </c>
      <c r="C39" s="68">
        <v>3.2731508444962145</v>
      </c>
      <c r="D39" s="68">
        <v>4.8684581255747021</v>
      </c>
      <c r="E39" s="68">
        <v>3.0464772556232069</v>
      </c>
      <c r="F39" s="68">
        <v>4.6184490639695923</v>
      </c>
      <c r="G39" s="68">
        <v>2.2208898101274386</v>
      </c>
      <c r="H39" s="68">
        <v>2.052405540715228</v>
      </c>
      <c r="I39" s="68">
        <v>5.0210666870611957</v>
      </c>
      <c r="J39" s="68">
        <v>12.030908761328138</v>
      </c>
      <c r="K39" s="68">
        <v>1.8916534953011559</v>
      </c>
      <c r="L39" s="68">
        <v>3.0160529548791977</v>
      </c>
      <c r="M39" s="68">
        <v>1.738907507992971</v>
      </c>
      <c r="N39" s="68">
        <v>1.3693393210760789</v>
      </c>
      <c r="O39" s="68">
        <v>2.8805225027182981</v>
      </c>
      <c r="P39" s="68">
        <v>2.8603708580616116</v>
      </c>
      <c r="Q39" s="68">
        <v>1.3760611972413055</v>
      </c>
      <c r="R39" s="68">
        <v>2.9903032906475424</v>
      </c>
      <c r="S39" s="68">
        <v>3.7847027426829021</v>
      </c>
      <c r="T39" s="72"/>
    </row>
    <row r="40" spans="1:20" ht="9.6" customHeight="1" x14ac:dyDescent="0.2">
      <c r="A40" s="32">
        <f>IF(D40&lt;&gt;"",COUNTA($D$8:D40),"")</f>
        <v>32</v>
      </c>
      <c r="B40" s="69">
        <v>2008</v>
      </c>
      <c r="C40" s="68">
        <v>3.2370854951500112</v>
      </c>
      <c r="D40" s="68">
        <v>4.0668781692973992</v>
      </c>
      <c r="E40" s="68">
        <v>3.1699306538095535</v>
      </c>
      <c r="F40" s="68">
        <v>4.3110609611348121</v>
      </c>
      <c r="G40" s="68">
        <v>2.3908148418094579</v>
      </c>
      <c r="H40" s="68">
        <v>2.1344227651490546</v>
      </c>
      <c r="I40" s="68">
        <v>3.6302942217724739</v>
      </c>
      <c r="J40" s="68">
        <v>9.2520673674451359</v>
      </c>
      <c r="K40" s="68">
        <v>2.2090369573479043</v>
      </c>
      <c r="L40" s="68">
        <v>2.8945853085235216</v>
      </c>
      <c r="M40" s="68">
        <v>2.0547296530342165</v>
      </c>
      <c r="N40" s="68">
        <v>1.8725873268598527</v>
      </c>
      <c r="O40" s="68">
        <v>2.6590351934183736</v>
      </c>
      <c r="P40" s="68">
        <v>2.2932676691336451</v>
      </c>
      <c r="Q40" s="68">
        <v>2.0148081953535559</v>
      </c>
      <c r="R40" s="68">
        <v>3.0128400011230876</v>
      </c>
      <c r="S40" s="68">
        <v>4.4346224244368733</v>
      </c>
      <c r="T40" s="72"/>
    </row>
    <row r="41" spans="1:20" ht="9.6" customHeight="1" x14ac:dyDescent="0.2">
      <c r="A41" s="32">
        <f>IF(D41&lt;&gt;"",COUNTA($D$8:D41),"")</f>
        <v>33</v>
      </c>
      <c r="B41" s="69">
        <v>2009</v>
      </c>
      <c r="C41" s="68">
        <v>0.16388069485414619</v>
      </c>
      <c r="D41" s="68">
        <v>-1.3000656906108377</v>
      </c>
      <c r="E41" s="68">
        <v>-3.6492371965573561E-2</v>
      </c>
      <c r="F41" s="68">
        <v>0.59482405917575332</v>
      </c>
      <c r="G41" s="68">
        <v>1.0892332542782017</v>
      </c>
      <c r="H41" s="68">
        <v>-0.86948521831988679</v>
      </c>
      <c r="I41" s="68">
        <v>-2.4664858044205147</v>
      </c>
      <c r="J41" s="68">
        <v>-0.5403218408341266</v>
      </c>
      <c r="K41" s="68">
        <v>-1.2244223464109152</v>
      </c>
      <c r="L41" s="68">
        <v>2.5666265263558379</v>
      </c>
      <c r="M41" s="68">
        <v>-3.288468107991141E-2</v>
      </c>
      <c r="N41" s="68">
        <v>1.0923973720345528</v>
      </c>
      <c r="O41" s="68">
        <v>-2.8510102757117268</v>
      </c>
      <c r="P41" s="68">
        <v>7.8786650089934962E-2</v>
      </c>
      <c r="Q41" s="68">
        <v>0.29826772907267257</v>
      </c>
      <c r="R41" s="68">
        <v>-1.6174954534792698</v>
      </c>
      <c r="S41" s="68">
        <v>-0.91972628107669563</v>
      </c>
      <c r="T41" s="72"/>
    </row>
    <row r="42" spans="1:20" ht="9.6" customHeight="1" x14ac:dyDescent="0.2">
      <c r="A42" s="32">
        <f>IF(D42&lt;&gt;"",COUNTA($D$8:D42),"")</f>
        <v>34</v>
      </c>
      <c r="B42" s="69">
        <v>2010</v>
      </c>
      <c r="C42" s="68">
        <v>1.1234729493891797</v>
      </c>
      <c r="D42" s="68">
        <v>1.096551178644799</v>
      </c>
      <c r="E42" s="68">
        <v>0.6241400842518352</v>
      </c>
      <c r="F42" s="68">
        <v>0.66250171527341872</v>
      </c>
      <c r="G42" s="68">
        <v>1.4936659999079716</v>
      </c>
      <c r="H42" s="68">
        <v>0.15607580824972128</v>
      </c>
      <c r="I42" s="68">
        <v>-0.20322693953689905</v>
      </c>
      <c r="J42" s="68">
        <v>4.7283120229163789</v>
      </c>
      <c r="K42" s="68">
        <v>-0.26718288068778961</v>
      </c>
      <c r="L42" s="68">
        <v>2.5264477944701484</v>
      </c>
      <c r="M42" s="68">
        <v>0.13036281067869651</v>
      </c>
      <c r="N42" s="68">
        <v>2.541713728659174</v>
      </c>
      <c r="O42" s="68">
        <v>3.0773897394838903</v>
      </c>
      <c r="P42" s="68">
        <v>3.0651517317657597</v>
      </c>
      <c r="Q42" s="68">
        <v>0.61874744169566798</v>
      </c>
      <c r="R42" s="68">
        <v>1.9853110903878568</v>
      </c>
      <c r="S42" s="68">
        <v>0.32247338182854463</v>
      </c>
      <c r="T42" s="72"/>
    </row>
    <row r="43" spans="1:20" ht="9.6" customHeight="1" x14ac:dyDescent="0.2">
      <c r="A43" s="32">
        <f>IF(D43&lt;&gt;"",COUNTA($D$8:D43),"")</f>
        <v>35</v>
      </c>
      <c r="B43" s="69">
        <v>2011</v>
      </c>
      <c r="C43" s="68">
        <v>1.6610937331463704</v>
      </c>
      <c r="D43" s="68">
        <v>0.16716276030361291</v>
      </c>
      <c r="E43" s="68">
        <v>1.4511771776221183</v>
      </c>
      <c r="F43" s="68">
        <v>1.6885557191361422</v>
      </c>
      <c r="G43" s="68">
        <v>2.8752146532346416</v>
      </c>
      <c r="H43" s="68">
        <v>0.52096824355659677</v>
      </c>
      <c r="I43" s="68">
        <v>1.3298666578182696</v>
      </c>
      <c r="J43" s="68">
        <v>-0.4773034286031696</v>
      </c>
      <c r="K43" s="68">
        <v>0.75177658523286517</v>
      </c>
      <c r="L43" s="68">
        <v>2.4435443367539103</v>
      </c>
      <c r="M43" s="68">
        <v>1.9720317333268584</v>
      </c>
      <c r="N43" s="68">
        <v>2.7231257764151122</v>
      </c>
      <c r="O43" s="68">
        <v>1.3429492207086438</v>
      </c>
      <c r="P43" s="68">
        <v>4.1230454477193952</v>
      </c>
      <c r="Q43" s="68">
        <v>0.49791287579196014</v>
      </c>
      <c r="R43" s="68">
        <v>0.49783497164249252</v>
      </c>
      <c r="S43" s="68">
        <v>1.3207470719982146</v>
      </c>
      <c r="T43" s="56"/>
    </row>
    <row r="44" spans="1:20" ht="9.6" customHeight="1" x14ac:dyDescent="0.2">
      <c r="A44" s="32">
        <f>IF(D44&lt;&gt;"",COUNTA($D$8:D44),"")</f>
        <v>36</v>
      </c>
      <c r="B44" s="69">
        <v>2012</v>
      </c>
      <c r="C44" s="68">
        <v>1.4854111405835544</v>
      </c>
      <c r="D44" s="68">
        <v>0.31184004882056909</v>
      </c>
      <c r="E44" s="68">
        <v>2.2900840322402871</v>
      </c>
      <c r="F44" s="68">
        <v>2.0222033762811109</v>
      </c>
      <c r="G44" s="68">
        <v>2.6450600922237015</v>
      </c>
      <c r="H44" s="68">
        <v>0.75254129568511219</v>
      </c>
      <c r="I44" s="68">
        <v>1.1414252329140913</v>
      </c>
      <c r="J44" s="68">
        <v>-0.11065730909068358</v>
      </c>
      <c r="K44" s="68">
        <v>0.47287621437490129</v>
      </c>
      <c r="L44" s="68">
        <v>2.5754431880338617</v>
      </c>
      <c r="M44" s="68">
        <v>2.9770079917592989E-2</v>
      </c>
      <c r="N44" s="68">
        <v>2.9128474383762981</v>
      </c>
      <c r="O44" s="68">
        <v>1.334948784409475</v>
      </c>
      <c r="P44" s="68">
        <v>2.1310129185269724</v>
      </c>
      <c r="Q44" s="68">
        <v>1.4298787494339975</v>
      </c>
      <c r="R44" s="68">
        <v>1.6948191322237929</v>
      </c>
      <c r="S44" s="68">
        <v>1.8236150993669169</v>
      </c>
      <c r="T44" s="56"/>
    </row>
    <row r="45" spans="1:20" ht="9.6" customHeight="1" x14ac:dyDescent="0.2">
      <c r="A45" s="32">
        <f>IF(D45&lt;&gt;"",COUNTA($D$8:D45),"")</f>
        <v>37</v>
      </c>
      <c r="B45" s="69">
        <v>2013</v>
      </c>
      <c r="C45" s="68">
        <v>1.0141139571353894</v>
      </c>
      <c r="D45" s="68">
        <v>-0.95386134979171777</v>
      </c>
      <c r="E45" s="68">
        <v>2.0083844326206157</v>
      </c>
      <c r="F45" s="68">
        <v>1.1723493676553627</v>
      </c>
      <c r="G45" s="68">
        <v>2.8374341064536344</v>
      </c>
      <c r="H45" s="68">
        <v>0.92282727986948998</v>
      </c>
      <c r="I45" s="68">
        <v>2.0750189980203095</v>
      </c>
      <c r="J45" s="68">
        <v>-0.20498929235209798</v>
      </c>
      <c r="K45" s="68">
        <v>0.39995546676861815</v>
      </c>
      <c r="L45" s="68">
        <v>1.8435483069944383</v>
      </c>
      <c r="M45" s="68">
        <v>6.1455748607679918E-2</v>
      </c>
      <c r="N45" s="68">
        <v>2.3181504301460665</v>
      </c>
      <c r="O45" s="68">
        <v>0.44605878092939716</v>
      </c>
      <c r="P45" s="68">
        <v>0.76688419696538113</v>
      </c>
      <c r="Q45" s="68">
        <v>0.36230952219243423</v>
      </c>
      <c r="R45" s="68">
        <v>-1.0517810778462031</v>
      </c>
      <c r="S45" s="68">
        <v>0.81164533495278668</v>
      </c>
      <c r="T45" s="56"/>
    </row>
    <row r="46" spans="1:20" ht="9.6" customHeight="1" x14ac:dyDescent="0.2">
      <c r="A46" s="32">
        <f>IF(D46&lt;&gt;"",COUNTA($D$8:D46),"")</f>
        <v>38</v>
      </c>
      <c r="B46" s="69">
        <v>2014</v>
      </c>
      <c r="C46" s="68">
        <v>1.5214241357896916</v>
      </c>
      <c r="D46" s="68">
        <v>1.1682228653112432</v>
      </c>
      <c r="E46" s="68">
        <v>1.7777929209509349</v>
      </c>
      <c r="F46" s="68">
        <v>1.9176823765648481</v>
      </c>
      <c r="G46" s="68">
        <v>4.8351682850528634</v>
      </c>
      <c r="H46" s="68">
        <v>1.4613854909735924</v>
      </c>
      <c r="I46" s="68">
        <v>1.2826040439664177</v>
      </c>
      <c r="J46" s="68">
        <v>-1.1084447514253481E-2</v>
      </c>
      <c r="K46" s="68">
        <v>0.42400776983184962</v>
      </c>
      <c r="L46" s="68">
        <v>2.7636525992934802</v>
      </c>
      <c r="M46" s="68">
        <v>0.58041641439822766</v>
      </c>
      <c r="N46" s="68">
        <v>2.8369865155959633</v>
      </c>
      <c r="O46" s="68">
        <v>1.4860489188806247</v>
      </c>
      <c r="P46" s="68">
        <v>8.7367253565433622E-2</v>
      </c>
      <c r="Q46" s="68">
        <v>0.3063331278471107</v>
      </c>
      <c r="R46" s="68">
        <v>1.6298330564665631</v>
      </c>
      <c r="S46" s="68">
        <v>1.5056811619655293</v>
      </c>
      <c r="T46" s="56"/>
    </row>
    <row r="47" spans="1:20" ht="9.6" customHeight="1" x14ac:dyDescent="0.2">
      <c r="A47" s="32">
        <f>IF(D47&lt;&gt;"",COUNTA($D$8:D47),"")</f>
        <v>39</v>
      </c>
      <c r="B47" s="69">
        <v>2015</v>
      </c>
      <c r="C47" s="68">
        <v>1.9471913548781732</v>
      </c>
      <c r="D47" s="68">
        <v>0.98871436578005578</v>
      </c>
      <c r="E47" s="68">
        <v>2.2248212138441308</v>
      </c>
      <c r="F47" s="68">
        <v>2.61953367220696</v>
      </c>
      <c r="G47" s="68">
        <v>4.5398577340562758</v>
      </c>
      <c r="H47" s="68">
        <v>1.4810971080526623</v>
      </c>
      <c r="I47" s="68">
        <v>3.9160197640841927</v>
      </c>
      <c r="J47" s="68">
        <v>0.36188550335670583</v>
      </c>
      <c r="K47" s="68">
        <v>0.33698700869837772</v>
      </c>
      <c r="L47" s="68">
        <v>2.8444507747715342</v>
      </c>
      <c r="M47" s="68">
        <v>1.5544557581857879</v>
      </c>
      <c r="N47" s="68">
        <v>3.8073391189526324</v>
      </c>
      <c r="O47" s="68">
        <v>0.63228280306751627</v>
      </c>
      <c r="P47" s="68">
        <v>-0.43650876936042649</v>
      </c>
      <c r="Q47" s="68">
        <v>0.61829442586440964</v>
      </c>
      <c r="R47" s="68">
        <v>1.4996946369509285</v>
      </c>
      <c r="S47" s="68">
        <v>1.2026948354717144</v>
      </c>
      <c r="T47" s="56"/>
    </row>
    <row r="48" spans="1:20" ht="9.6" customHeight="1" x14ac:dyDescent="0.2">
      <c r="A48" s="32">
        <f>IF(D48&lt;&gt;"",COUNTA($D$8:D48),"")</f>
        <v>40</v>
      </c>
      <c r="B48" s="69">
        <v>2016</v>
      </c>
      <c r="C48" s="68">
        <v>2.21</v>
      </c>
      <c r="D48" s="68">
        <v>4.3314767815001156</v>
      </c>
      <c r="E48" s="68">
        <v>2.9655004807458774</v>
      </c>
      <c r="F48" s="68">
        <v>3.1650576995822903</v>
      </c>
      <c r="G48" s="68">
        <v>3.7728966776579691</v>
      </c>
      <c r="H48" s="68">
        <v>2.3493289101756782</v>
      </c>
      <c r="I48" s="68">
        <v>2.064557655217671</v>
      </c>
      <c r="J48" s="68">
        <v>-1.8732591174883875</v>
      </c>
      <c r="K48" s="68">
        <v>1.4850595291965318</v>
      </c>
      <c r="L48" s="75">
        <v>3.1912866371183197</v>
      </c>
      <c r="M48" s="75">
        <v>1.2458813851534016</v>
      </c>
      <c r="N48" s="75">
        <v>2.9984813057515081</v>
      </c>
      <c r="O48" s="68">
        <v>0.41871229339629429</v>
      </c>
      <c r="P48" s="75">
        <v>0.41877338584099516</v>
      </c>
      <c r="Q48" s="75">
        <v>2.3954956178691744</v>
      </c>
      <c r="R48" s="75">
        <v>2.4108217036887982</v>
      </c>
      <c r="S48" s="75">
        <v>1.2636558581982922</v>
      </c>
      <c r="T48" s="56"/>
    </row>
    <row r="49" spans="1:20" ht="9.6" customHeight="1" x14ac:dyDescent="0.2">
      <c r="A49" s="32">
        <f>IF(D49&lt;&gt;"",COUNTA($D$8:D49),"")</f>
        <v>41</v>
      </c>
      <c r="B49" s="69">
        <v>2017</v>
      </c>
      <c r="C49" s="68">
        <v>2.5242148517757559</v>
      </c>
      <c r="D49" s="68">
        <v>3.7622589058354365</v>
      </c>
      <c r="E49" s="68">
        <v>4.3000147046689703</v>
      </c>
      <c r="F49" s="68">
        <v>3.1064665972552614</v>
      </c>
      <c r="G49" s="68">
        <v>2.1775996127240949</v>
      </c>
      <c r="H49" s="68">
        <v>2.4698168575682931</v>
      </c>
      <c r="I49" s="68">
        <v>-0.74765495248046798</v>
      </c>
      <c r="J49" s="68">
        <v>-4.4088903882909571</v>
      </c>
      <c r="K49" s="68">
        <v>1.3289886543115406</v>
      </c>
      <c r="L49" s="68">
        <v>4.0317625566653925</v>
      </c>
      <c r="M49" s="68">
        <v>2.4315865524820972</v>
      </c>
      <c r="N49" s="68">
        <v>3.5486487123322212</v>
      </c>
      <c r="O49" s="68">
        <v>0.62103754224103169</v>
      </c>
      <c r="P49" s="68">
        <v>-5.6043520243622358E-2</v>
      </c>
      <c r="Q49" s="68">
        <v>1.1423611142918235</v>
      </c>
      <c r="R49" s="68">
        <v>3.4488062093218304</v>
      </c>
      <c r="S49" s="68">
        <v>1.3687812235371069</v>
      </c>
      <c r="T49" s="56"/>
    </row>
    <row r="50" spans="1:20" ht="9.6" customHeight="1" x14ac:dyDescent="0.2">
      <c r="A50" s="32">
        <f>IF(D50&lt;&gt;"",COUNTA($D$8:D50),"")</f>
        <v>42</v>
      </c>
      <c r="B50" s="69">
        <v>2018</v>
      </c>
      <c r="C50" s="68">
        <v>2.8914972802748355</v>
      </c>
      <c r="D50" s="68">
        <v>3.2438637197816598</v>
      </c>
      <c r="E50" s="68">
        <v>5.1058893438131818</v>
      </c>
      <c r="F50" s="68">
        <v>3.3387275341421683</v>
      </c>
      <c r="G50" s="68">
        <v>3.4307983753740858</v>
      </c>
      <c r="H50" s="68">
        <v>2.4753380272171497</v>
      </c>
      <c r="I50" s="68">
        <v>1.7777682528581884</v>
      </c>
      <c r="J50" s="68">
        <v>-2.6276318393233495</v>
      </c>
      <c r="K50" s="68">
        <v>1.9490891001844444</v>
      </c>
      <c r="L50" s="68">
        <v>4.0950208165305488</v>
      </c>
      <c r="M50" s="68">
        <v>2.1890724118730547</v>
      </c>
      <c r="N50" s="68">
        <v>3.5695151601872657</v>
      </c>
      <c r="O50" s="68">
        <v>2.5267140383557516</v>
      </c>
      <c r="P50" s="68">
        <v>0.15377949458701712</v>
      </c>
      <c r="Q50" s="68">
        <v>0.99830669212484868</v>
      </c>
      <c r="R50" s="68">
        <v>2.6098891870978833</v>
      </c>
      <c r="S50" s="68">
        <v>1.6233482194231998</v>
      </c>
      <c r="T50" s="56"/>
    </row>
    <row r="51" spans="1:20" ht="9.6" customHeight="1" x14ac:dyDescent="0.2">
      <c r="A51" s="32">
        <f>IF(D51&lt;&gt;"",COUNTA($D$8:D51),"")</f>
        <v>43</v>
      </c>
      <c r="B51" s="69">
        <v>2019</v>
      </c>
      <c r="C51" s="68">
        <v>2.8844370246707474</v>
      </c>
      <c r="D51" s="68">
        <v>5.6045885752470808</v>
      </c>
      <c r="E51" s="68">
        <v>4.3589992471089989</v>
      </c>
      <c r="F51" s="68">
        <v>3.3959744063424235</v>
      </c>
      <c r="G51" s="68">
        <v>2.4334618823917151</v>
      </c>
      <c r="H51" s="68">
        <v>3.3008984488405928</v>
      </c>
      <c r="I51" s="68">
        <v>0.94389543674929588</v>
      </c>
      <c r="J51" s="68">
        <v>-4.2066793967104879</v>
      </c>
      <c r="K51" s="68">
        <v>2.2248494037036175</v>
      </c>
      <c r="L51" s="68">
        <v>6.5060872562341583</v>
      </c>
      <c r="M51" s="68">
        <v>1.0066002865930501</v>
      </c>
      <c r="N51" s="68">
        <v>2.9129717938246533</v>
      </c>
      <c r="O51" s="68">
        <v>0.65626757022885551</v>
      </c>
      <c r="P51" s="68">
        <v>1.9292712045410578</v>
      </c>
      <c r="Q51" s="68">
        <v>2.8942873181238191</v>
      </c>
      <c r="R51" s="68">
        <v>1.8971796356338697</v>
      </c>
      <c r="S51" s="68">
        <v>1.967513065365655</v>
      </c>
      <c r="T51" s="56"/>
    </row>
    <row r="52" spans="1:20" ht="9.6" customHeight="1" x14ac:dyDescent="0.2">
      <c r="A52" s="32">
        <f>IF(D52&lt;&gt;"",COUNTA($D$8:D52),"")</f>
        <v>44</v>
      </c>
      <c r="B52" s="69">
        <v>2020</v>
      </c>
      <c r="C52" s="68">
        <v>0.82935184350491298</v>
      </c>
      <c r="D52" s="68">
        <v>0.43051957890506565</v>
      </c>
      <c r="E52" s="68">
        <v>1.4545328386078336</v>
      </c>
      <c r="F52" s="68">
        <v>1.3670892448982765</v>
      </c>
      <c r="G52" s="68">
        <v>2.3285656610371581</v>
      </c>
      <c r="H52" s="68">
        <v>2.8810223244812621</v>
      </c>
      <c r="I52" s="68">
        <v>0.28208064875420696</v>
      </c>
      <c r="J52" s="68">
        <v>-4.0942906631920204</v>
      </c>
      <c r="K52" s="68">
        <v>-0.50218834611368635</v>
      </c>
      <c r="L52" s="68">
        <v>3.1139400173761347</v>
      </c>
      <c r="M52" s="68">
        <v>-0.41153828833449085</v>
      </c>
      <c r="N52" s="68">
        <v>1.1898507655314876</v>
      </c>
      <c r="O52" s="68">
        <v>-1.8074836845594293</v>
      </c>
      <c r="P52" s="68">
        <v>0.20352475695014807</v>
      </c>
      <c r="Q52" s="68">
        <v>5.833174655668609E-2</v>
      </c>
      <c r="R52" s="68">
        <v>0.39872926626246308</v>
      </c>
      <c r="S52" s="68">
        <v>0.28995789813657613</v>
      </c>
      <c r="T52" s="56"/>
    </row>
    <row r="53" spans="1:20" ht="17.100000000000001" customHeight="1" x14ac:dyDescent="0.2">
      <c r="A53" s="32" t="str">
        <f>IF(D53&lt;&gt;"",COUNTA($D$8:D53),"")</f>
        <v/>
      </c>
      <c r="B53" s="42"/>
      <c r="C53" s="202" t="s">
        <v>48</v>
      </c>
      <c r="D53" s="203"/>
      <c r="E53" s="203"/>
      <c r="F53" s="203"/>
      <c r="G53" s="203"/>
      <c r="H53" s="203"/>
      <c r="I53" s="203"/>
      <c r="J53" s="203"/>
      <c r="K53" s="203" t="s">
        <v>48</v>
      </c>
      <c r="L53" s="203"/>
      <c r="M53" s="203"/>
      <c r="N53" s="203"/>
      <c r="O53" s="203"/>
      <c r="P53" s="203"/>
      <c r="Q53" s="203"/>
      <c r="R53" s="203"/>
      <c r="S53" s="203"/>
      <c r="T53" s="72"/>
    </row>
    <row r="54" spans="1:20" ht="9.6" customHeight="1" x14ac:dyDescent="0.2">
      <c r="A54" s="32">
        <f>IF(D54&lt;&gt;"",COUNTA($D$8:D54),"")</f>
        <v>45</v>
      </c>
      <c r="B54" s="69">
        <v>1996</v>
      </c>
      <c r="C54" s="68">
        <v>2.2860562537402753</v>
      </c>
      <c r="D54" s="68">
        <v>9.4599626239313395</v>
      </c>
      <c r="E54" s="68">
        <v>1.2199272751325976</v>
      </c>
      <c r="F54" s="68">
        <v>2.0891570768213317</v>
      </c>
      <c r="G54" s="68">
        <v>3.3411594507443385</v>
      </c>
      <c r="H54" s="68">
        <v>10.911196178628218</v>
      </c>
      <c r="I54" s="68">
        <v>-7.2445812707698676E-2</v>
      </c>
      <c r="J54" s="68">
        <v>1.1385120883160746</v>
      </c>
      <c r="K54" s="68">
        <v>0.78527837963884506</v>
      </c>
      <c r="L54" s="68">
        <v>1.140835861705078</v>
      </c>
      <c r="M54" s="68">
        <v>1.0764314161855697</v>
      </c>
      <c r="N54" s="68">
        <v>1.2401153404184504</v>
      </c>
      <c r="O54" s="68">
        <v>1.2445394108693117</v>
      </c>
      <c r="P54" s="68">
        <v>10.471021380968093</v>
      </c>
      <c r="Q54" s="68">
        <v>8.8696661792205624</v>
      </c>
      <c r="R54" s="68">
        <v>1.5207838760492145</v>
      </c>
      <c r="S54" s="68">
        <v>7.7059435463367496</v>
      </c>
      <c r="T54" s="72"/>
    </row>
    <row r="55" spans="1:20" ht="9.6" customHeight="1" x14ac:dyDescent="0.2">
      <c r="A55" s="32">
        <f>IF(D55&lt;&gt;"",COUNTA($D$8:D55),"")</f>
        <v>46</v>
      </c>
      <c r="B55" s="69">
        <v>2000</v>
      </c>
      <c r="C55" s="68">
        <v>1.6116569157743681</v>
      </c>
      <c r="D55" s="68">
        <v>3.4358460623950386</v>
      </c>
      <c r="E55" s="68">
        <v>1.0709373976733518</v>
      </c>
      <c r="F55" s="68">
        <v>1.671258559662713</v>
      </c>
      <c r="G55" s="68">
        <v>0.57102523883003697</v>
      </c>
      <c r="H55" s="68">
        <v>5.4052609153436446</v>
      </c>
      <c r="I55" s="68">
        <v>0.35400874744594329</v>
      </c>
      <c r="J55" s="68">
        <v>1.0343082232548759</v>
      </c>
      <c r="K55" s="68">
        <v>0.57565090674841124</v>
      </c>
      <c r="L55" s="68">
        <v>1.609705477543653</v>
      </c>
      <c r="M55" s="68">
        <v>1.2261993706410372</v>
      </c>
      <c r="N55" s="68">
        <v>1.5056708940256212</v>
      </c>
      <c r="O55" s="68">
        <v>1.0718965557569016</v>
      </c>
      <c r="P55" s="68">
        <v>3.940810924174313</v>
      </c>
      <c r="Q55" s="68">
        <v>3.7531760791628317</v>
      </c>
      <c r="R55" s="68">
        <v>1.1937103548018917</v>
      </c>
      <c r="S55" s="68">
        <v>3.8638635807601585</v>
      </c>
      <c r="T55" s="72"/>
    </row>
    <row r="56" spans="1:20" ht="9.6" customHeight="1" x14ac:dyDescent="0.2">
      <c r="A56" s="32">
        <f>IF(D56&lt;&gt;"",COUNTA($D$8:D56),"")</f>
        <v>47</v>
      </c>
      <c r="B56" s="69">
        <v>2001</v>
      </c>
      <c r="C56" s="68">
        <v>1.33623030961434</v>
      </c>
      <c r="D56" s="68">
        <v>2.6105177150703245</v>
      </c>
      <c r="E56" s="68">
        <v>1.3217653037827799</v>
      </c>
      <c r="F56" s="68">
        <v>1.4394288210689279</v>
      </c>
      <c r="G56" s="68">
        <v>0.49605703611144775</v>
      </c>
      <c r="H56" s="68">
        <v>4.0743556848990519</v>
      </c>
      <c r="I56" s="68">
        <v>0.69303581969437944</v>
      </c>
      <c r="J56" s="68">
        <v>1.2237428464985145</v>
      </c>
      <c r="K56" s="68">
        <v>0.68446987144241345</v>
      </c>
      <c r="L56" s="68">
        <v>1.2268297994416426</v>
      </c>
      <c r="M56" s="68">
        <v>1.0198121969878629</v>
      </c>
      <c r="N56" s="68">
        <v>1.2337796490462349</v>
      </c>
      <c r="O56" s="68">
        <v>0.21050668938720782</v>
      </c>
      <c r="P56" s="68">
        <v>1.9933896835101474</v>
      </c>
      <c r="Q56" s="68">
        <v>2.098075685641521</v>
      </c>
      <c r="R56" s="68">
        <v>0.83483584793049792</v>
      </c>
      <c r="S56" s="68">
        <v>3.2532732438080907</v>
      </c>
      <c r="T56" s="72"/>
    </row>
    <row r="57" spans="1:20" ht="9.6" customHeight="1" x14ac:dyDescent="0.2">
      <c r="A57" s="32">
        <f>IF(D57&lt;&gt;"",COUNTA($D$8:D57),"")</f>
        <v>48</v>
      </c>
      <c r="B57" s="69">
        <v>2002</v>
      </c>
      <c r="C57" s="68">
        <v>0.9112349914236707</v>
      </c>
      <c r="D57" s="68">
        <v>1.6807003224034607</v>
      </c>
      <c r="E57" s="68">
        <v>1.0812983571133157</v>
      </c>
      <c r="F57" s="68">
        <v>1.3134385692046067</v>
      </c>
      <c r="G57" s="68">
        <v>-9.2788909901158803E-2</v>
      </c>
      <c r="H57" s="68">
        <v>3.3208347309921988</v>
      </c>
      <c r="I57" s="68">
        <v>1.5297025296636113</v>
      </c>
      <c r="J57" s="68">
        <v>0.80238087421159687</v>
      </c>
      <c r="K57" s="68">
        <v>0.32690733711095626</v>
      </c>
      <c r="L57" s="68">
        <v>0.77435274354755013</v>
      </c>
      <c r="M57" s="68">
        <v>0.47681612779438193</v>
      </c>
      <c r="N57" s="68">
        <v>1.4667036035455914</v>
      </c>
      <c r="O57" s="68">
        <v>0.2994299149433764</v>
      </c>
      <c r="P57" s="68">
        <v>-6.2371960433480859E-2</v>
      </c>
      <c r="Q57" s="68">
        <v>1.2828009240605773</v>
      </c>
      <c r="R57" s="68">
        <v>0.17372668751894199</v>
      </c>
      <c r="S57" s="68">
        <v>2.4405873969637821</v>
      </c>
      <c r="T57" s="72"/>
    </row>
    <row r="58" spans="1:20" ht="9.6" customHeight="1" x14ac:dyDescent="0.2">
      <c r="A58" s="32">
        <f>IF(D58&lt;&gt;"",COUNTA($D$8:D58),"")</f>
        <v>49</v>
      </c>
      <c r="B58" s="69">
        <v>2003</v>
      </c>
      <c r="C58" s="68">
        <v>0.82864124083714008</v>
      </c>
      <c r="D58" s="68">
        <v>1.5442912665333361</v>
      </c>
      <c r="E58" s="68">
        <v>0.76774794402874591</v>
      </c>
      <c r="F58" s="68">
        <v>1.153523328659406</v>
      </c>
      <c r="G58" s="68">
        <v>-0.5662775169897637</v>
      </c>
      <c r="H58" s="68">
        <v>2.5092163911767171</v>
      </c>
      <c r="I58" s="68">
        <v>-0.37846459843201324</v>
      </c>
      <c r="J58" s="68">
        <v>0.85581002418483731</v>
      </c>
      <c r="K58" s="68">
        <v>0.32214452696740176</v>
      </c>
      <c r="L58" s="68">
        <v>0.98727963903304261</v>
      </c>
      <c r="M58" s="68">
        <v>0.37029430820453224</v>
      </c>
      <c r="N58" s="68">
        <v>0.96139926802739895</v>
      </c>
      <c r="O58" s="68">
        <v>-7.7760787629330488E-2</v>
      </c>
      <c r="P58" s="68">
        <v>1.6022888321797226</v>
      </c>
      <c r="Q58" s="68">
        <v>1.4180867330697313</v>
      </c>
      <c r="R58" s="68">
        <v>0.2553193022999089</v>
      </c>
      <c r="S58" s="68">
        <v>2.9050854668643011</v>
      </c>
      <c r="T58" s="72"/>
    </row>
    <row r="59" spans="1:20" ht="9.6" customHeight="1" x14ac:dyDescent="0.2">
      <c r="A59" s="32">
        <f>IF(D59&lt;&gt;"",COUNTA($D$8:D59),"")</f>
        <v>50</v>
      </c>
      <c r="B59" s="69">
        <v>2004</v>
      </c>
      <c r="C59" s="68">
        <v>0.62164155515751762</v>
      </c>
      <c r="D59" s="68">
        <v>1.2231922953753036</v>
      </c>
      <c r="E59" s="68">
        <v>0.78422628264977234</v>
      </c>
      <c r="F59" s="68">
        <v>1.0062689848690713</v>
      </c>
      <c r="G59" s="68">
        <v>-0.55683351484562071</v>
      </c>
      <c r="H59" s="68">
        <v>1.8526336053745041</v>
      </c>
      <c r="I59" s="68">
        <v>0.77617568102276513</v>
      </c>
      <c r="J59" s="68">
        <v>0.17371199553628863</v>
      </c>
      <c r="K59" s="68">
        <v>4.2830429379748639E-2</v>
      </c>
      <c r="L59" s="68">
        <v>0.48625130823086893</v>
      </c>
      <c r="M59" s="68">
        <v>0.21208689899730837</v>
      </c>
      <c r="N59" s="68">
        <v>0.78715654308351024</v>
      </c>
      <c r="O59" s="68">
        <v>-0.45213316574451506</v>
      </c>
      <c r="P59" s="68">
        <v>1.5814640168811842</v>
      </c>
      <c r="Q59" s="68">
        <v>1.1521361470136544</v>
      </c>
      <c r="R59" s="68">
        <v>0.18475587957465897</v>
      </c>
      <c r="S59" s="68">
        <v>1.2552054460963336</v>
      </c>
      <c r="T59" s="72"/>
    </row>
    <row r="60" spans="1:20" ht="9.6" customHeight="1" x14ac:dyDescent="0.2">
      <c r="A60" s="32">
        <f>IF(D60&lt;&gt;"",COUNTA($D$8:D60),"")</f>
        <v>51</v>
      </c>
      <c r="B60" s="69">
        <v>2005</v>
      </c>
      <c r="C60" s="68">
        <v>0.43979057591623039</v>
      </c>
      <c r="D60" s="68">
        <v>1.4458787567452143</v>
      </c>
      <c r="E60" s="68">
        <v>0.58566223167184672</v>
      </c>
      <c r="F60" s="68">
        <v>0.66835917701430403</v>
      </c>
      <c r="G60" s="73">
        <v>-1.3545328710974259E-2</v>
      </c>
      <c r="H60" s="68">
        <v>1.6735613615904068</v>
      </c>
      <c r="I60" s="68">
        <v>-0.40351965410005214</v>
      </c>
      <c r="J60" s="68">
        <v>9.0694038708428015E-2</v>
      </c>
      <c r="K60" s="68">
        <v>0.4558536924641301</v>
      </c>
      <c r="L60" s="68">
        <v>0.12372925303139228</v>
      </c>
      <c r="M60" s="68">
        <v>0.11272249994669246</v>
      </c>
      <c r="N60" s="68">
        <v>0.46991744601885349</v>
      </c>
      <c r="O60" s="68">
        <v>-0.39337293778947141</v>
      </c>
      <c r="P60" s="68">
        <v>0.70202584231361032</v>
      </c>
      <c r="Q60" s="68">
        <v>0.58714819725684708</v>
      </c>
      <c r="R60" s="68">
        <v>-0.21627511786911699</v>
      </c>
      <c r="S60" s="68">
        <v>1.2585529521778662</v>
      </c>
      <c r="T60" s="72"/>
    </row>
    <row r="61" spans="1:20" ht="9.6" customHeight="1" x14ac:dyDescent="0.2">
      <c r="A61" s="32">
        <f>IF(D61&lt;&gt;"",COUNTA($D$8:D61),"")</f>
        <v>52</v>
      </c>
      <c r="B61" s="69">
        <v>2006</v>
      </c>
      <c r="C61" s="68">
        <v>0.55254378648874058</v>
      </c>
      <c r="D61" s="68">
        <v>0.98386183108654279</v>
      </c>
      <c r="E61" s="68">
        <v>0.85559285176484856</v>
      </c>
      <c r="F61" s="68">
        <v>1.2370503300445375</v>
      </c>
      <c r="G61" s="68">
        <v>-0.71633594617930785</v>
      </c>
      <c r="H61" s="68">
        <v>1.600739491003955</v>
      </c>
      <c r="I61" s="68">
        <v>-0.3815776513919556</v>
      </c>
      <c r="J61" s="68">
        <v>0.19120669871192944</v>
      </c>
      <c r="K61" s="68">
        <v>0.70423876478008185</v>
      </c>
      <c r="L61" s="68">
        <v>0.13113104169216125</v>
      </c>
      <c r="M61" s="68">
        <v>-5.2416283881609682E-2</v>
      </c>
      <c r="N61" s="68">
        <v>0.71739501003665229</v>
      </c>
      <c r="O61" s="68">
        <v>0.21278676938819174</v>
      </c>
      <c r="P61" s="68">
        <v>0.52430793858294189</v>
      </c>
      <c r="Q61" s="68">
        <v>5.1100023152103081E-2</v>
      </c>
      <c r="R61" s="68">
        <v>0.20538765097940317</v>
      </c>
      <c r="S61" s="68">
        <v>1.1487667683041403</v>
      </c>
      <c r="T61" s="72"/>
    </row>
    <row r="62" spans="1:20" ht="9.6" customHeight="1" x14ac:dyDescent="0.2">
      <c r="A62" s="32">
        <f>IF(D62&lt;&gt;"",COUNTA($D$8:D62),"")</f>
        <v>53</v>
      </c>
      <c r="B62" s="69">
        <v>2007</v>
      </c>
      <c r="C62" s="68">
        <v>0.48729911871435977</v>
      </c>
      <c r="D62" s="68">
        <v>-0.1219742199015162</v>
      </c>
      <c r="E62" s="68">
        <v>0.84610097000422679</v>
      </c>
      <c r="F62" s="68">
        <v>0.82155589213923941</v>
      </c>
      <c r="G62" s="68">
        <v>-0.20251076188405487</v>
      </c>
      <c r="H62" s="68">
        <v>0.95168044597004919</v>
      </c>
      <c r="I62" s="68">
        <v>-0.87145058119981167</v>
      </c>
      <c r="J62" s="68">
        <v>-0.46156201539666142</v>
      </c>
      <c r="K62" s="68">
        <v>0.78189697328254537</v>
      </c>
      <c r="L62" s="68">
        <v>1.58789079193909E-3</v>
      </c>
      <c r="M62" s="68">
        <v>0.18636761681009145</v>
      </c>
      <c r="N62" s="68">
        <v>0.7883374735666282</v>
      </c>
      <c r="O62" s="74">
        <v>-0.41969729412170853</v>
      </c>
      <c r="P62" s="68">
        <v>1.2659169603737139</v>
      </c>
      <c r="Q62" s="68">
        <v>9.0707491975252005E-3</v>
      </c>
      <c r="R62" s="68">
        <v>8.0009344420339953E-2</v>
      </c>
      <c r="S62" s="68">
        <v>0.92430553229095425</v>
      </c>
      <c r="T62" s="72"/>
    </row>
    <row r="63" spans="1:20" ht="9.6" customHeight="1" x14ac:dyDescent="0.2">
      <c r="A63" s="32">
        <f>IF(D63&lt;&gt;"",COUNTA($D$8:D63),"")</f>
        <v>54</v>
      </c>
      <c r="B63" s="69">
        <v>2008</v>
      </c>
      <c r="C63" s="68">
        <v>0.42302930251754023</v>
      </c>
      <c r="D63" s="68">
        <v>1.8853764231399901E-2</v>
      </c>
      <c r="E63" s="68">
        <v>0.89309306449795833</v>
      </c>
      <c r="F63" s="68">
        <v>0.62186639976065172</v>
      </c>
      <c r="G63" s="68">
        <v>-0.37593701364302384</v>
      </c>
      <c r="H63" s="68">
        <v>1.026932846733263</v>
      </c>
      <c r="I63" s="68">
        <v>-0.58068853126909759</v>
      </c>
      <c r="J63" s="68">
        <v>0.44689798567365302</v>
      </c>
      <c r="K63" s="68">
        <v>1.3305493187642559</v>
      </c>
      <c r="L63" s="68">
        <v>-0.32423955245345448</v>
      </c>
      <c r="M63" s="68">
        <v>4.5903336388917478E-2</v>
      </c>
      <c r="N63" s="68">
        <v>0.50605742738812542</v>
      </c>
      <c r="O63" s="68">
        <v>-0.60383918251912116</v>
      </c>
      <c r="P63" s="68">
        <v>0.5942145750165938</v>
      </c>
      <c r="Q63" s="73">
        <v>-0.20895469955959517</v>
      </c>
      <c r="R63" s="68">
        <v>8.4666964597619465E-2</v>
      </c>
      <c r="S63" s="68">
        <v>1.1425175354501778</v>
      </c>
      <c r="T63" s="72"/>
    </row>
    <row r="64" spans="1:20" ht="9.6" customHeight="1" x14ac:dyDescent="0.2">
      <c r="A64" s="32">
        <f>IF(D64&lt;&gt;"",COUNTA($D$8:D64),"")</f>
        <v>55</v>
      </c>
      <c r="B64" s="69">
        <v>2009</v>
      </c>
      <c r="C64" s="68">
        <v>0.23630946265283059</v>
      </c>
      <c r="D64" s="68">
        <v>1.062584546772893E-2</v>
      </c>
      <c r="E64" s="68">
        <v>0.66774895339321949</v>
      </c>
      <c r="F64" s="68">
        <v>0.49494894553334201</v>
      </c>
      <c r="G64" s="68">
        <v>-0.3602652323020854</v>
      </c>
      <c r="H64" s="68">
        <v>0.46255190310095734</v>
      </c>
      <c r="I64" s="68">
        <v>-9.8476806996314753E-2</v>
      </c>
      <c r="J64" s="68">
        <v>0.54481180712049737</v>
      </c>
      <c r="K64" s="68">
        <v>0.24186585120362139</v>
      </c>
      <c r="L64" s="68">
        <v>-0.10143793134511205</v>
      </c>
      <c r="M64" s="68">
        <v>-8.2996083101334786E-2</v>
      </c>
      <c r="N64" s="68">
        <v>0.45121270230428556</v>
      </c>
      <c r="O64" s="68">
        <v>-0.66647837335222992</v>
      </c>
      <c r="P64" s="68">
        <v>0.23587439026656246</v>
      </c>
      <c r="Q64" s="68">
        <v>0.20884943997548933</v>
      </c>
      <c r="R64" s="68">
        <v>0.15660070931362774</v>
      </c>
      <c r="S64" s="68">
        <v>0.46379091816457479</v>
      </c>
      <c r="T64" s="72"/>
    </row>
    <row r="65" spans="1:20" ht="9.6" customHeight="1" x14ac:dyDescent="0.2">
      <c r="A65" s="32">
        <f>IF(D65&lt;&gt;"",COUNTA($D$8:D65),"")</f>
        <v>56</v>
      </c>
      <c r="B65" s="69">
        <v>2010</v>
      </c>
      <c r="C65" s="68">
        <v>0.30750307503075031</v>
      </c>
      <c r="D65" s="68">
        <v>-6.0699652101047268E-2</v>
      </c>
      <c r="E65" s="68">
        <v>0.61995133840356376</v>
      </c>
      <c r="F65" s="68">
        <v>0.71427839048018527</v>
      </c>
      <c r="G65" s="68">
        <v>-0.27454000397083461</v>
      </c>
      <c r="H65" s="68">
        <v>0.58468914389764781</v>
      </c>
      <c r="I65" s="68">
        <v>-0.30018565547457376</v>
      </c>
      <c r="J65" s="68">
        <v>0.52489635339728791</v>
      </c>
      <c r="K65" s="68">
        <v>0.43809407462865901</v>
      </c>
      <c r="L65" s="68">
        <v>3.8251477765255448E-2</v>
      </c>
      <c r="M65" s="73">
        <v>-2.857176588174597E-2</v>
      </c>
      <c r="N65" s="68">
        <v>0.18989509606617663</v>
      </c>
      <c r="O65" s="68">
        <v>-0.51898730410314942</v>
      </c>
      <c r="P65" s="68">
        <v>0.25265540138485665</v>
      </c>
      <c r="Q65" s="68">
        <v>-0.11069966707087547</v>
      </c>
      <c r="R65" s="68">
        <v>0.34927662050966496</v>
      </c>
      <c r="S65" s="68">
        <v>0.18910108860162847</v>
      </c>
      <c r="T65" s="72"/>
    </row>
    <row r="66" spans="1:20" ht="9.6" customHeight="1" x14ac:dyDescent="0.2">
      <c r="A66" s="32">
        <f>IF(D66&lt;&gt;"",COUNTA($D$8:D66),"")</f>
        <v>57</v>
      </c>
      <c r="B66" s="69">
        <v>2011</v>
      </c>
      <c r="C66" s="68">
        <v>0.5109339873288371</v>
      </c>
      <c r="D66" s="68">
        <v>0.68607134770250544</v>
      </c>
      <c r="E66" s="68">
        <v>0.77593399960304354</v>
      </c>
      <c r="F66" s="68">
        <v>1.2288938401491549</v>
      </c>
      <c r="G66" s="68">
        <v>-0.72374041645412779</v>
      </c>
      <c r="H66" s="68">
        <v>0.56200399739484608</v>
      </c>
      <c r="I66" s="68">
        <v>-0.89366835073468132</v>
      </c>
      <c r="J66" s="68">
        <v>0.80865334083902829</v>
      </c>
      <c r="K66" s="68">
        <v>0.54437183912064036</v>
      </c>
      <c r="L66" s="68">
        <v>0.64265916298223225</v>
      </c>
      <c r="M66" s="68">
        <v>-5.5151858508781418E-2</v>
      </c>
      <c r="N66" s="68">
        <v>0.59906957335790822</v>
      </c>
      <c r="O66" s="68">
        <v>-0.34159328014215989</v>
      </c>
      <c r="P66" s="68">
        <v>0.43761657326533931</v>
      </c>
      <c r="Q66" s="68">
        <v>-0.43565355114437165</v>
      </c>
      <c r="R66" s="68">
        <v>0.22222617977864836</v>
      </c>
      <c r="S66" s="68">
        <v>0.37786733823300678</v>
      </c>
      <c r="T66" s="72"/>
    </row>
    <row r="67" spans="1:20" ht="9.6" customHeight="1" x14ac:dyDescent="0.2">
      <c r="A67" s="32">
        <f>IF(D67&lt;&gt;"",COUNTA($D$8:D67),"")</f>
        <v>58</v>
      </c>
      <c r="B67" s="69">
        <v>2012</v>
      </c>
      <c r="C67" s="68">
        <v>0.49816998779991867</v>
      </c>
      <c r="D67" s="68">
        <v>0.3165554056343437</v>
      </c>
      <c r="E67" s="70">
        <v>1.0133279569986542</v>
      </c>
      <c r="F67" s="70">
        <v>1.0209023688671748</v>
      </c>
      <c r="G67" s="70">
        <v>7.5247784141346918E-2</v>
      </c>
      <c r="H67" s="70">
        <v>0.90337648333481235</v>
      </c>
      <c r="I67" s="70">
        <v>1.5538287425789585</v>
      </c>
      <c r="J67" s="70">
        <v>0.27633766905823348</v>
      </c>
      <c r="K67" s="70">
        <v>0.16121342334235758</v>
      </c>
      <c r="L67" s="70">
        <v>0.72136664469301914</v>
      </c>
      <c r="M67" s="70">
        <v>-8.5569112540453213E-2</v>
      </c>
      <c r="N67" s="70">
        <v>0.2547001946673928</v>
      </c>
      <c r="O67" s="70">
        <v>-0.65680577696728426</v>
      </c>
      <c r="P67" s="70">
        <v>0.42138237449835847</v>
      </c>
      <c r="Q67" s="73">
        <v>-0.32309213856464064</v>
      </c>
      <c r="R67" s="70">
        <v>0.48028740177976259</v>
      </c>
      <c r="S67" s="70">
        <v>4.405353296601916E-2</v>
      </c>
      <c r="T67" s="56"/>
    </row>
    <row r="68" spans="1:20" ht="9.6" customHeight="1" x14ac:dyDescent="0.2">
      <c r="A68" s="32">
        <f>IF(D68&lt;&gt;"",COUNTA($D$8:D68),"")</f>
        <v>59</v>
      </c>
      <c r="B68" s="69">
        <v>2013</v>
      </c>
      <c r="C68" s="68">
        <v>0.34395548811330295</v>
      </c>
      <c r="D68" s="68">
        <v>-0.1981479229606912</v>
      </c>
      <c r="E68" s="70">
        <v>0.68326695302221041</v>
      </c>
      <c r="F68" s="70">
        <v>1.0518182948355956</v>
      </c>
      <c r="G68" s="73">
        <v>-0.10969641362901909</v>
      </c>
      <c r="H68" s="70">
        <v>0.45666952472685252</v>
      </c>
      <c r="I68" s="73">
        <v>-0.12475541129794454</v>
      </c>
      <c r="J68" s="70">
        <v>1.1220587348090614</v>
      </c>
      <c r="K68" s="70">
        <v>0.2623997013011144</v>
      </c>
      <c r="L68" s="70">
        <v>0.70919675327705833</v>
      </c>
      <c r="M68" s="73">
        <v>-0.16803091782475238</v>
      </c>
      <c r="N68" s="70">
        <v>0.48057349118197906</v>
      </c>
      <c r="O68" s="70">
        <v>-0.46631337910412274</v>
      </c>
      <c r="P68" s="70">
        <v>-0.34000316072829739</v>
      </c>
      <c r="Q68" s="70">
        <v>-1.553792866335161</v>
      </c>
      <c r="R68" s="70">
        <v>9.2902320579522399E-2</v>
      </c>
      <c r="S68" s="70">
        <v>-0.42342984900252995</v>
      </c>
      <c r="T68" s="56"/>
    </row>
    <row r="69" spans="1:20" ht="9.6" customHeight="1" x14ac:dyDescent="0.2">
      <c r="A69" s="32">
        <f>IF(D69&lt;&gt;"",COUNTA($D$8:D69),"")</f>
        <v>60</v>
      </c>
      <c r="B69" s="69">
        <v>2014</v>
      </c>
      <c r="C69" s="68">
        <v>0.4536747656013711</v>
      </c>
      <c r="D69" s="73">
        <v>-0.20640287683431185</v>
      </c>
      <c r="E69" s="70">
        <v>0.6781283667247493</v>
      </c>
      <c r="F69" s="70">
        <v>1.1853393191944717</v>
      </c>
      <c r="G69" s="70">
        <v>1.7123308387971499E-2</v>
      </c>
      <c r="H69" s="70">
        <v>0.69703863712356218</v>
      </c>
      <c r="I69" s="70">
        <v>-1.1726251058358503</v>
      </c>
      <c r="J69" s="70">
        <v>1.0929051769227491</v>
      </c>
      <c r="K69" s="70">
        <v>0.1742347594864796</v>
      </c>
      <c r="L69" s="70">
        <v>0.58641736922878451</v>
      </c>
      <c r="M69" s="70">
        <v>-3.8275958467765603E-2</v>
      </c>
      <c r="N69" s="70">
        <v>0.46514978877323887</v>
      </c>
      <c r="O69" s="70">
        <v>-0.47395431389365195</v>
      </c>
      <c r="P69" s="70">
        <v>0.25214723174497861</v>
      </c>
      <c r="Q69" s="70">
        <v>-0.6470638615325166</v>
      </c>
      <c r="R69" s="70">
        <v>0.50760920302763268</v>
      </c>
      <c r="S69" s="70">
        <v>-0.21139886192836005</v>
      </c>
      <c r="T69" s="56"/>
    </row>
    <row r="70" spans="1:20" ht="9.6" customHeight="1" x14ac:dyDescent="0.2">
      <c r="A70" s="32">
        <f>IF(D70&lt;&gt;"",COUNTA($D$8:D70),"")</f>
        <v>61</v>
      </c>
      <c r="B70" s="69">
        <v>2015</v>
      </c>
      <c r="C70" s="68">
        <v>0.36130068245684466</v>
      </c>
      <c r="D70" s="70">
        <v>-0.1064249293275514</v>
      </c>
      <c r="E70" s="70">
        <v>0.77246869237283244</v>
      </c>
      <c r="F70" s="70">
        <v>1.109883662929265</v>
      </c>
      <c r="G70" s="70">
        <v>0.38109723127521894</v>
      </c>
      <c r="H70" s="70">
        <v>0.80007347764037307</v>
      </c>
      <c r="I70" s="70">
        <v>-0.45788208423069676</v>
      </c>
      <c r="J70" s="70">
        <v>1.2293814422774625</v>
      </c>
      <c r="K70" s="70">
        <v>0.12972457635779638</v>
      </c>
      <c r="L70" s="70">
        <v>0.43675225830548348</v>
      </c>
      <c r="M70" s="70">
        <v>-0.41338881747250211</v>
      </c>
      <c r="N70" s="70">
        <v>0.1609060204275376</v>
      </c>
      <c r="O70" s="70">
        <v>-0.19308964514291377</v>
      </c>
      <c r="P70" s="70">
        <v>-8.5564702669806314E-2</v>
      </c>
      <c r="Q70" s="70">
        <v>-0.54450971011469462</v>
      </c>
      <c r="R70" s="70">
        <v>0.21014305680608464</v>
      </c>
      <c r="S70" s="70">
        <v>-0.46844391258201395</v>
      </c>
      <c r="T70" s="56"/>
    </row>
    <row r="71" spans="1:20" ht="9.6" customHeight="1" x14ac:dyDescent="0.2">
      <c r="A71" s="32">
        <f>IF(D71&lt;&gt;"",COUNTA($D$8:D71),"")</f>
        <v>62</v>
      </c>
      <c r="B71" s="69">
        <v>2016</v>
      </c>
      <c r="C71" s="68">
        <v>0.45</v>
      </c>
      <c r="D71" s="76">
        <v>-9.7595041676231273E-2</v>
      </c>
      <c r="E71" s="70">
        <v>0.6009491359983884</v>
      </c>
      <c r="F71" s="70">
        <v>0.9887232393295412</v>
      </c>
      <c r="G71" s="70">
        <v>0.60204450926571951</v>
      </c>
      <c r="H71" s="70">
        <v>1.0922343030569843</v>
      </c>
      <c r="I71" s="70">
        <v>-0.44006721069231475</v>
      </c>
      <c r="J71" s="70">
        <v>1.2996192733646801</v>
      </c>
      <c r="K71" s="70">
        <v>0.40142660502563887</v>
      </c>
      <c r="L71" s="70">
        <v>0.57336913048490368</v>
      </c>
      <c r="M71" s="70">
        <v>-0.14940461666494637</v>
      </c>
      <c r="N71" s="70">
        <v>0.11229162362965976</v>
      </c>
      <c r="O71" s="70">
        <v>-0.50522822810746681</v>
      </c>
      <c r="P71" s="70">
        <v>0.40401804696320304</v>
      </c>
      <c r="Q71" s="70">
        <v>-0.78068187595522798</v>
      </c>
      <c r="R71" s="70">
        <v>0.94148353968913412</v>
      </c>
      <c r="S71" s="70">
        <v>7.6382801034724904E-2</v>
      </c>
    </row>
    <row r="72" spans="1:20" ht="9.6" customHeight="1" x14ac:dyDescent="0.2">
      <c r="A72" s="32">
        <f>IF(D72&lt;&gt;"",COUNTA($D$8:D72),"")</f>
        <v>63</v>
      </c>
      <c r="B72" s="69">
        <v>2017</v>
      </c>
      <c r="C72" s="71">
        <v>0.44798407167745147</v>
      </c>
      <c r="D72" s="71">
        <v>-0.1753238981688911</v>
      </c>
      <c r="E72" s="71">
        <v>0.63419318720189577</v>
      </c>
      <c r="F72" s="71">
        <v>1.2340150696536039</v>
      </c>
      <c r="G72" s="71">
        <v>0.71035484018039219</v>
      </c>
      <c r="H72" s="71">
        <v>1.0585044342474672</v>
      </c>
      <c r="I72" s="71">
        <v>-0.59445064953715254</v>
      </c>
      <c r="J72" s="71">
        <v>0.75067881693326777</v>
      </c>
      <c r="K72" s="71">
        <v>0.61862149349877205</v>
      </c>
      <c r="L72" s="71">
        <v>0.37268516862796142</v>
      </c>
      <c r="M72" s="71">
        <v>-0.17813200234196075</v>
      </c>
      <c r="N72" s="71">
        <v>9.9813779649437884E-2</v>
      </c>
      <c r="O72" s="71">
        <v>-0.80991968415162796</v>
      </c>
      <c r="P72" s="71">
        <v>0.114118267198676</v>
      </c>
      <c r="Q72" s="71">
        <v>-0.64288464351182972</v>
      </c>
      <c r="R72" s="71">
        <v>0.33151348181287504</v>
      </c>
      <c r="S72" s="71">
        <v>-0.55076143972864011</v>
      </c>
    </row>
    <row r="73" spans="1:20" ht="9.6" customHeight="1" x14ac:dyDescent="0.2">
      <c r="A73" s="32">
        <f>IF(D73&lt;&gt;"",COUNTA($D$8:D73),"")</f>
        <v>64</v>
      </c>
      <c r="B73" s="69">
        <v>2018</v>
      </c>
      <c r="C73" s="71">
        <v>0.50545094152626358</v>
      </c>
      <c r="D73" s="71">
        <v>0.34507128026153261</v>
      </c>
      <c r="E73" s="71">
        <v>0.72533276299253724</v>
      </c>
      <c r="F73" s="71">
        <v>1.2876768449708969</v>
      </c>
      <c r="G73" s="71">
        <v>0.84894167078665661</v>
      </c>
      <c r="H73" s="71">
        <v>1.2508807260869708</v>
      </c>
      <c r="I73" s="71">
        <v>-0.33687031997432421</v>
      </c>
      <c r="J73" s="71">
        <v>1.2455746967309733</v>
      </c>
      <c r="K73" s="71">
        <v>0.31900983542056921</v>
      </c>
      <c r="L73" s="71">
        <v>0.1305633337227983</v>
      </c>
      <c r="M73" s="71">
        <v>-5.9015896377076021E-2</v>
      </c>
      <c r="N73" s="71">
        <v>0.48494731797857843</v>
      </c>
      <c r="O73" s="71">
        <v>-0.90654053766638376</v>
      </c>
      <c r="P73" s="71">
        <v>0.20407840979040187</v>
      </c>
      <c r="Q73" s="71">
        <v>-0.75619602218815651</v>
      </c>
      <c r="R73" s="71">
        <v>0.2868482941341719</v>
      </c>
      <c r="S73" s="71">
        <v>-0.38123952593421617</v>
      </c>
    </row>
    <row r="74" spans="1:20" ht="9.6" customHeight="1" x14ac:dyDescent="0.2">
      <c r="A74" s="32">
        <f>IF(D74&lt;&gt;"",COUNTA($D$8:D74),"")</f>
        <v>65</v>
      </c>
      <c r="B74" s="69">
        <v>2019</v>
      </c>
      <c r="C74" s="71">
        <v>0.5029089833349768</v>
      </c>
      <c r="D74" s="71">
        <v>0.24865298019281945</v>
      </c>
      <c r="E74" s="71">
        <v>0.70113238062044769</v>
      </c>
      <c r="F74" s="71">
        <v>1.0958615437669221</v>
      </c>
      <c r="G74" s="71">
        <v>0.9933243955552854</v>
      </c>
      <c r="H74" s="71">
        <v>0.92711339468300247</v>
      </c>
      <c r="I74" s="71">
        <v>-7.3476967364785234E-2</v>
      </c>
      <c r="J74" s="71">
        <v>2.411070531777376</v>
      </c>
      <c r="K74" s="71">
        <v>0.30697528674172542</v>
      </c>
      <c r="L74" s="71">
        <v>0.19588193148244823</v>
      </c>
      <c r="M74" s="71">
        <v>-7.7582611655719974E-2</v>
      </c>
      <c r="N74" s="71">
        <v>0.18013666684997773</v>
      </c>
      <c r="O74" s="71">
        <v>-0.34459604131344751</v>
      </c>
      <c r="P74" s="71">
        <v>0.2596954357122882</v>
      </c>
      <c r="Q74" s="71">
        <v>-0.70881489790342533</v>
      </c>
      <c r="R74" s="71">
        <v>0.85942068072725963</v>
      </c>
      <c r="S74" s="71">
        <v>-0.49139613154239209</v>
      </c>
    </row>
    <row r="75" spans="1:20" ht="9.6" customHeight="1" x14ac:dyDescent="0.2">
      <c r="A75" s="32">
        <f>IF(D75&lt;&gt;"",COUNTA($D$8:D75),"")</f>
        <v>66</v>
      </c>
      <c r="B75" s="69">
        <v>2020</v>
      </c>
      <c r="C75" s="71">
        <v>0.60832025117739408</v>
      </c>
      <c r="D75" s="71">
        <v>0.68263184795913823</v>
      </c>
      <c r="E75" s="71">
        <v>0.77449865866839496</v>
      </c>
      <c r="F75" s="71">
        <v>1.3328664267586401</v>
      </c>
      <c r="G75" s="71">
        <v>0.80752901234097663</v>
      </c>
      <c r="H75" s="71">
        <v>1.0514635219474693</v>
      </c>
      <c r="I75" s="71">
        <v>-0.88012078351729783</v>
      </c>
      <c r="J75" s="71">
        <v>1.4579339392455193</v>
      </c>
      <c r="K75" s="71">
        <v>1.0075758600428302</v>
      </c>
      <c r="L75" s="71">
        <v>0.34613742919478779</v>
      </c>
      <c r="M75" s="71">
        <v>-6.3934860194527307E-2</v>
      </c>
      <c r="N75" s="71">
        <v>0.19306461467144742</v>
      </c>
      <c r="O75" s="71">
        <v>-0.78633256777796268</v>
      </c>
      <c r="P75" s="71">
        <v>0.36350137880087946</v>
      </c>
      <c r="Q75" s="71">
        <v>-0.61514831707885353</v>
      </c>
      <c r="R75" s="71">
        <v>0.71612443436492235</v>
      </c>
      <c r="S75" s="71">
        <v>-0.38350689877266375</v>
      </c>
    </row>
  </sheetData>
  <mergeCells count="30">
    <mergeCell ref="K1:S2"/>
    <mergeCell ref="C1:J2"/>
    <mergeCell ref="A1:B2"/>
    <mergeCell ref="Q3:Q4"/>
    <mergeCell ref="R3:R4"/>
    <mergeCell ref="H3:H4"/>
    <mergeCell ref="I3:I4"/>
    <mergeCell ref="J3:J4"/>
    <mergeCell ref="K3:K4"/>
    <mergeCell ref="L3:L4"/>
    <mergeCell ref="A3:A5"/>
    <mergeCell ref="B3:B5"/>
    <mergeCell ref="C5:J5"/>
    <mergeCell ref="K5:S5"/>
    <mergeCell ref="C3:C4"/>
    <mergeCell ref="D3:D4"/>
    <mergeCell ref="E3:E4"/>
    <mergeCell ref="F3:F4"/>
    <mergeCell ref="G3:G4"/>
    <mergeCell ref="S3:S4"/>
    <mergeCell ref="M3:M4"/>
    <mergeCell ref="N3:N4"/>
    <mergeCell ref="O3:O4"/>
    <mergeCell ref="P3:P4"/>
    <mergeCell ref="K30:S30"/>
    <mergeCell ref="C53:J53"/>
    <mergeCell ref="K53:S53"/>
    <mergeCell ref="C7:J7"/>
    <mergeCell ref="K7:S7"/>
    <mergeCell ref="C30:J3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P163 2020 00&amp;R&amp;"-,Standard"&amp;7&amp;P</oddFooter>
    <evenFooter>&amp;L&amp;"-,Standard"&amp;7&amp;P&amp;R&amp;"-,Standard"&amp;7StatA MV, Statistischer Bericht P163 2020 00</even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9"/>
  <sheetViews>
    <sheetView zoomScale="140" zoomScaleNormal="140" workbookViewId="0">
      <pane xSplit="2" ySplit="6" topLeftCell="C7" activePane="bottomRight" state="frozen"/>
      <selection sqref="A1:B1"/>
      <selection pane="topRight" sqref="A1:B1"/>
      <selection pane="bottomLeft" sqref="A1:B1"/>
      <selection pane="bottomRight" activeCell="C7" sqref="C7:J7"/>
    </sheetView>
  </sheetViews>
  <sheetFormatPr baseColWidth="10" defaultRowHeight="12" customHeight="1" x14ac:dyDescent="0.2"/>
  <cols>
    <col min="1" max="1" width="3.7109375" style="41" customWidth="1"/>
    <col min="2" max="2" width="6.7109375" style="63" customWidth="1"/>
    <col min="3" max="5" width="10.7109375" style="41" customWidth="1"/>
    <col min="6" max="10" width="9.7109375" style="41" customWidth="1"/>
    <col min="11" max="11" width="8.7109375" style="41" customWidth="1"/>
    <col min="12" max="14" width="9.7109375" style="41" customWidth="1"/>
    <col min="15" max="19" width="8.7109375" style="41" customWidth="1"/>
    <col min="20" max="16384" width="11.42578125" style="41"/>
  </cols>
  <sheetData>
    <row r="1" spans="1:20" ht="24.95" customHeight="1" x14ac:dyDescent="0.2">
      <c r="A1" s="204" t="s">
        <v>67</v>
      </c>
      <c r="B1" s="205"/>
      <c r="C1" s="206" t="s">
        <v>85</v>
      </c>
      <c r="D1" s="206"/>
      <c r="E1" s="206"/>
      <c r="F1" s="206"/>
      <c r="G1" s="206"/>
      <c r="H1" s="206"/>
      <c r="I1" s="206"/>
      <c r="J1" s="207"/>
      <c r="K1" s="218" t="s">
        <v>85</v>
      </c>
      <c r="L1" s="206"/>
      <c r="M1" s="206"/>
      <c r="N1" s="206"/>
      <c r="O1" s="206"/>
      <c r="P1" s="206"/>
      <c r="Q1" s="206"/>
      <c r="R1" s="206"/>
      <c r="S1" s="207"/>
    </row>
    <row r="2" spans="1:20" ht="15" customHeight="1" x14ac:dyDescent="0.2">
      <c r="A2" s="204"/>
      <c r="B2" s="205"/>
      <c r="C2" s="206"/>
      <c r="D2" s="206"/>
      <c r="E2" s="206"/>
      <c r="F2" s="206"/>
      <c r="G2" s="206"/>
      <c r="H2" s="206"/>
      <c r="I2" s="206"/>
      <c r="J2" s="207"/>
      <c r="K2" s="218"/>
      <c r="L2" s="206"/>
      <c r="M2" s="206"/>
      <c r="N2" s="206"/>
      <c r="O2" s="206"/>
      <c r="P2" s="206"/>
      <c r="Q2" s="206"/>
      <c r="R2" s="206"/>
      <c r="S2" s="207"/>
    </row>
    <row r="3" spans="1:20" s="58" customFormat="1" ht="11.45" customHeight="1" x14ac:dyDescent="0.2">
      <c r="A3" s="212" t="s">
        <v>52</v>
      </c>
      <c r="B3" s="213" t="s">
        <v>31</v>
      </c>
      <c r="C3" s="213" t="s">
        <v>28</v>
      </c>
      <c r="D3" s="213" t="s">
        <v>33</v>
      </c>
      <c r="E3" s="213" t="s">
        <v>34</v>
      </c>
      <c r="F3" s="213" t="s">
        <v>19</v>
      </c>
      <c r="G3" s="213" t="s">
        <v>20</v>
      </c>
      <c r="H3" s="213" t="s">
        <v>21</v>
      </c>
      <c r="I3" s="213" t="s">
        <v>22</v>
      </c>
      <c r="J3" s="214" t="s">
        <v>23</v>
      </c>
      <c r="K3" s="212" t="s">
        <v>24</v>
      </c>
      <c r="L3" s="213" t="s">
        <v>35</v>
      </c>
      <c r="M3" s="213" t="s">
        <v>36</v>
      </c>
      <c r="N3" s="213" t="s">
        <v>37</v>
      </c>
      <c r="O3" s="213" t="s">
        <v>25</v>
      </c>
      <c r="P3" s="213" t="s">
        <v>26</v>
      </c>
      <c r="Q3" s="213" t="s">
        <v>38</v>
      </c>
      <c r="R3" s="213" t="s">
        <v>39</v>
      </c>
      <c r="S3" s="214" t="s">
        <v>27</v>
      </c>
      <c r="T3" s="57"/>
    </row>
    <row r="4" spans="1:20" s="58" customFormat="1" ht="11.45" customHeight="1" x14ac:dyDescent="0.2">
      <c r="A4" s="212"/>
      <c r="B4" s="213"/>
      <c r="C4" s="213"/>
      <c r="D4" s="213"/>
      <c r="E4" s="213"/>
      <c r="F4" s="213"/>
      <c r="G4" s="213"/>
      <c r="H4" s="213"/>
      <c r="I4" s="213"/>
      <c r="J4" s="214"/>
      <c r="K4" s="212"/>
      <c r="L4" s="213"/>
      <c r="M4" s="213"/>
      <c r="N4" s="213"/>
      <c r="O4" s="213"/>
      <c r="P4" s="213"/>
      <c r="Q4" s="213"/>
      <c r="R4" s="213"/>
      <c r="S4" s="214"/>
      <c r="T4" s="57"/>
    </row>
    <row r="5" spans="1:20" s="58" customFormat="1" ht="11.45" customHeight="1" x14ac:dyDescent="0.2">
      <c r="A5" s="212"/>
      <c r="B5" s="213"/>
      <c r="C5" s="213" t="s">
        <v>56</v>
      </c>
      <c r="D5" s="213"/>
      <c r="E5" s="213"/>
      <c r="F5" s="213"/>
      <c r="G5" s="213"/>
      <c r="H5" s="213"/>
      <c r="I5" s="213"/>
      <c r="J5" s="214"/>
      <c r="K5" s="212" t="s">
        <v>56</v>
      </c>
      <c r="L5" s="213"/>
      <c r="M5" s="213"/>
      <c r="N5" s="213"/>
      <c r="O5" s="213"/>
      <c r="P5" s="213"/>
      <c r="Q5" s="213"/>
      <c r="R5" s="213"/>
      <c r="S5" s="214"/>
      <c r="T5" s="57"/>
    </row>
    <row r="6" spans="1:20" s="65" customFormat="1" ht="11.45" customHeight="1" x14ac:dyDescent="0.2">
      <c r="A6" s="29">
        <v>1</v>
      </c>
      <c r="B6" s="30">
        <v>2</v>
      </c>
      <c r="C6" s="30">
        <v>3</v>
      </c>
      <c r="D6" s="30">
        <v>4</v>
      </c>
      <c r="E6" s="30">
        <v>5</v>
      </c>
      <c r="F6" s="30">
        <v>6</v>
      </c>
      <c r="G6" s="30">
        <v>7</v>
      </c>
      <c r="H6" s="30">
        <v>8</v>
      </c>
      <c r="I6" s="30">
        <v>9</v>
      </c>
      <c r="J6" s="31">
        <v>10</v>
      </c>
      <c r="K6" s="29">
        <v>11</v>
      </c>
      <c r="L6" s="30">
        <v>12</v>
      </c>
      <c r="M6" s="30">
        <v>13</v>
      </c>
      <c r="N6" s="30">
        <v>14</v>
      </c>
      <c r="O6" s="30">
        <v>15</v>
      </c>
      <c r="P6" s="30">
        <v>16</v>
      </c>
      <c r="Q6" s="30">
        <v>17</v>
      </c>
      <c r="R6" s="30">
        <v>18</v>
      </c>
      <c r="S6" s="31">
        <v>19</v>
      </c>
      <c r="T6" s="64"/>
    </row>
    <row r="7" spans="1:20" ht="20.100000000000001" customHeight="1" x14ac:dyDescent="0.2">
      <c r="A7" s="51"/>
      <c r="B7" s="124"/>
      <c r="C7" s="200" t="s">
        <v>41</v>
      </c>
      <c r="D7" s="201"/>
      <c r="E7" s="201"/>
      <c r="F7" s="201"/>
      <c r="G7" s="201"/>
      <c r="H7" s="201"/>
      <c r="I7" s="201"/>
      <c r="J7" s="201"/>
      <c r="K7" s="201" t="s">
        <v>41</v>
      </c>
      <c r="L7" s="201"/>
      <c r="M7" s="201"/>
      <c r="N7" s="201"/>
      <c r="O7" s="201"/>
      <c r="P7" s="201"/>
      <c r="Q7" s="201"/>
      <c r="R7" s="201"/>
      <c r="S7" s="201"/>
      <c r="T7" s="59"/>
    </row>
    <row r="8" spans="1:20" ht="10.5" customHeight="1" x14ac:dyDescent="0.2">
      <c r="A8" s="123">
        <f>IF(D8&lt;&gt;"",COUNTA($D$8:D8),"")</f>
        <v>1</v>
      </c>
      <c r="B8" s="141">
        <v>1991</v>
      </c>
      <c r="C8" s="142">
        <v>63.426825677360767</v>
      </c>
      <c r="D8" s="142" t="s">
        <v>5</v>
      </c>
      <c r="E8" s="142">
        <v>64.521500600146339</v>
      </c>
      <c r="F8" s="142">
        <v>65.681926949708185</v>
      </c>
      <c r="G8" s="142">
        <v>63.332940395646744</v>
      </c>
      <c r="H8" s="142" t="s">
        <v>5</v>
      </c>
      <c r="I8" s="142">
        <v>59.613628499281944</v>
      </c>
      <c r="J8" s="142">
        <v>59.125645872176847</v>
      </c>
      <c r="K8" s="142">
        <v>63.038339248216069</v>
      </c>
      <c r="L8" s="142">
        <v>63.012016737372569</v>
      </c>
      <c r="M8" s="142">
        <v>62.537580686990694</v>
      </c>
      <c r="N8" s="142">
        <v>64.128661374520249</v>
      </c>
      <c r="O8" s="142">
        <v>62.001585920437222</v>
      </c>
      <c r="P8" s="142" t="s">
        <v>5</v>
      </c>
      <c r="Q8" s="142" t="s">
        <v>5</v>
      </c>
      <c r="R8" s="142">
        <v>63.103441110030388</v>
      </c>
      <c r="S8" s="142" t="s">
        <v>5</v>
      </c>
    </row>
    <row r="9" spans="1:20" ht="10.5" customHeight="1" x14ac:dyDescent="0.2">
      <c r="A9" s="123">
        <f>IF(D9&lt;&gt;"",COUNTA($D$8:D9),"")</f>
        <v>2</v>
      </c>
      <c r="B9" s="141">
        <v>1992</v>
      </c>
      <c r="C9" s="142">
        <v>63.386715895533484</v>
      </c>
      <c r="D9" s="142" t="s">
        <v>5</v>
      </c>
      <c r="E9" s="142">
        <v>64.247518800293264</v>
      </c>
      <c r="F9" s="142">
        <v>65.495798667810277</v>
      </c>
      <c r="G9" s="142">
        <v>63.369659355158078</v>
      </c>
      <c r="H9" s="142" t="s">
        <v>5</v>
      </c>
      <c r="I9" s="142">
        <v>59.253319743045786</v>
      </c>
      <c r="J9" s="142">
        <v>59.271607809594848</v>
      </c>
      <c r="K9" s="142">
        <v>62.787610532859929</v>
      </c>
      <c r="L9" s="142">
        <v>62.831774943794315</v>
      </c>
      <c r="M9" s="142">
        <v>62.28907648604374</v>
      </c>
      <c r="N9" s="142">
        <v>63.778667036361014</v>
      </c>
      <c r="O9" s="142">
        <v>61.634922573812098</v>
      </c>
      <c r="P9" s="142" t="s">
        <v>5</v>
      </c>
      <c r="Q9" s="142" t="s">
        <v>5</v>
      </c>
      <c r="R9" s="142">
        <v>62.772335320155079</v>
      </c>
      <c r="S9" s="142" t="s">
        <v>5</v>
      </c>
    </row>
    <row r="10" spans="1:20" ht="10.5" customHeight="1" x14ac:dyDescent="0.2">
      <c r="A10" s="123">
        <f>IF(D10&lt;&gt;"",COUNTA($D$8:D10),"")</f>
        <v>3</v>
      </c>
      <c r="B10" s="141">
        <v>1993</v>
      </c>
      <c r="C10" s="142">
        <v>63.165219453444166</v>
      </c>
      <c r="D10" s="142" t="s">
        <v>5</v>
      </c>
      <c r="E10" s="142">
        <v>63.786634516819888</v>
      </c>
      <c r="F10" s="142">
        <v>65.051397880318063</v>
      </c>
      <c r="G10" s="142">
        <v>63.255690058253997</v>
      </c>
      <c r="H10" s="142" t="s">
        <v>5</v>
      </c>
      <c r="I10" s="142">
        <v>58.909011805576071</v>
      </c>
      <c r="J10" s="142">
        <v>59.22146662735129</v>
      </c>
      <c r="K10" s="142">
        <v>62.38935670124156</v>
      </c>
      <c r="L10" s="142">
        <v>62.401569366347765</v>
      </c>
      <c r="M10" s="142">
        <v>61.804346535712952</v>
      </c>
      <c r="N10" s="142">
        <v>63.304797283209403</v>
      </c>
      <c r="O10" s="142">
        <v>61.068139166935296</v>
      </c>
      <c r="P10" s="142" t="s">
        <v>5</v>
      </c>
      <c r="Q10" s="142" t="s">
        <v>5</v>
      </c>
      <c r="R10" s="142">
        <v>62.308118879318364</v>
      </c>
      <c r="S10" s="142" t="s">
        <v>5</v>
      </c>
    </row>
    <row r="11" spans="1:20" ht="10.5" customHeight="1" x14ac:dyDescent="0.2">
      <c r="A11" s="123">
        <f>IF(D11&lt;&gt;"",COUNTA($D$8:D11),"")</f>
        <v>4</v>
      </c>
      <c r="B11" s="141">
        <v>1994</v>
      </c>
      <c r="C11" s="142">
        <v>62.951989673702322</v>
      </c>
      <c r="D11" s="142" t="s">
        <v>5</v>
      </c>
      <c r="E11" s="142">
        <v>63.260166519057812</v>
      </c>
      <c r="F11" s="142">
        <v>64.645916811028457</v>
      </c>
      <c r="G11" s="142">
        <v>63.017872590497163</v>
      </c>
      <c r="H11" s="142" t="s">
        <v>5</v>
      </c>
      <c r="I11" s="142">
        <v>58.345674276050744</v>
      </c>
      <c r="J11" s="142">
        <v>58.96740363393581</v>
      </c>
      <c r="K11" s="142">
        <v>61.821179952969409</v>
      </c>
      <c r="L11" s="142">
        <v>61.954746295414864</v>
      </c>
      <c r="M11" s="142">
        <v>61.288052108706815</v>
      </c>
      <c r="N11" s="142">
        <v>62.879972156099939</v>
      </c>
      <c r="O11" s="142">
        <v>60.589764105848673</v>
      </c>
      <c r="P11" s="142" t="s">
        <v>5</v>
      </c>
      <c r="Q11" s="142" t="s">
        <v>5</v>
      </c>
      <c r="R11" s="142">
        <v>61.888341770485354</v>
      </c>
      <c r="S11" s="142" t="s">
        <v>5</v>
      </c>
    </row>
    <row r="12" spans="1:20" ht="10.5" customHeight="1" x14ac:dyDescent="0.2">
      <c r="A12" s="123">
        <f>IF(D12&lt;&gt;"",COUNTA($D$8:D12),"")</f>
        <v>5</v>
      </c>
      <c r="B12" s="141">
        <v>1995</v>
      </c>
      <c r="C12" s="142">
        <v>62.718248409804822</v>
      </c>
      <c r="D12" s="142">
        <v>70.746852612255026</v>
      </c>
      <c r="E12" s="142">
        <v>62.701447735538629</v>
      </c>
      <c r="F12" s="142">
        <v>64.236266037122647</v>
      </c>
      <c r="G12" s="142">
        <v>62.782885834911717</v>
      </c>
      <c r="H12" s="142">
        <v>68.642803245861245</v>
      </c>
      <c r="I12" s="142">
        <v>57.753963089155249</v>
      </c>
      <c r="J12" s="142">
        <v>58.60563787271473</v>
      </c>
      <c r="K12" s="142">
        <v>61.321061924332845</v>
      </c>
      <c r="L12" s="142">
        <v>61.492372161206546</v>
      </c>
      <c r="M12" s="142">
        <v>60.769494683793958</v>
      </c>
      <c r="N12" s="142">
        <v>62.499779872860628</v>
      </c>
      <c r="O12" s="142">
        <v>60.211662527174695</v>
      </c>
      <c r="P12" s="142">
        <v>67.547062626197757</v>
      </c>
      <c r="Q12" s="142">
        <v>70.113268256428171</v>
      </c>
      <c r="R12" s="142">
        <v>61.559075654105165</v>
      </c>
      <c r="S12" s="142">
        <v>70.339211238477901</v>
      </c>
    </row>
    <row r="13" spans="1:20" ht="10.5" customHeight="1" x14ac:dyDescent="0.2">
      <c r="A13" s="123">
        <f>IF(D13&lt;&gt;"",COUNTA($D$8:D13),"")</f>
        <v>6</v>
      </c>
      <c r="B13" s="141">
        <v>1996</v>
      </c>
      <c r="C13" s="142">
        <v>62.401333890402299</v>
      </c>
      <c r="D13" s="142">
        <v>71.5127156589799</v>
      </c>
      <c r="E13" s="142">
        <v>62.128140405136435</v>
      </c>
      <c r="F13" s="142">
        <v>63.780429594946916</v>
      </c>
      <c r="G13" s="142">
        <v>62.749966650182742</v>
      </c>
      <c r="H13" s="142">
        <v>69.808005297071972</v>
      </c>
      <c r="I13" s="142">
        <v>57.222447473566575</v>
      </c>
      <c r="J13" s="142">
        <v>58.241012531869039</v>
      </c>
      <c r="K13" s="142">
        <v>60.729715014125233</v>
      </c>
      <c r="L13" s="142">
        <v>60.958256277409674</v>
      </c>
      <c r="M13" s="142">
        <v>60.240288170100463</v>
      </c>
      <c r="N13" s="142">
        <v>61.981668107899445</v>
      </c>
      <c r="O13" s="142">
        <v>59.797331753370877</v>
      </c>
      <c r="P13" s="142">
        <v>68.731889149439169</v>
      </c>
      <c r="Q13" s="142">
        <v>70.756617533532989</v>
      </c>
      <c r="R13" s="142">
        <v>61.112581548663279</v>
      </c>
      <c r="S13" s="142">
        <v>70.693959325268366</v>
      </c>
    </row>
    <row r="14" spans="1:20" ht="10.5" customHeight="1" x14ac:dyDescent="0.2">
      <c r="A14" s="123">
        <f>IF(D14&lt;&gt;"",COUNTA($D$8:D14),"")</f>
        <v>7</v>
      </c>
      <c r="B14" s="141">
        <v>1997</v>
      </c>
      <c r="C14" s="142">
        <v>62.090361659820445</v>
      </c>
      <c r="D14" s="142">
        <v>71.789697391957034</v>
      </c>
      <c r="E14" s="142">
        <v>61.565152998621883</v>
      </c>
      <c r="F14" s="142">
        <v>63.282074265716858</v>
      </c>
      <c r="G14" s="142">
        <v>62.907845124506935</v>
      </c>
      <c r="H14" s="142">
        <v>70.449698565066868</v>
      </c>
      <c r="I14" s="142">
        <v>56.666239786352435</v>
      </c>
      <c r="J14" s="142">
        <v>58.019205498779769</v>
      </c>
      <c r="K14" s="142">
        <v>60.241671956285934</v>
      </c>
      <c r="L14" s="142">
        <v>60.505021937333325</v>
      </c>
      <c r="M14" s="142">
        <v>59.765369394262926</v>
      </c>
      <c r="N14" s="142">
        <v>61.563956902549933</v>
      </c>
      <c r="O14" s="142">
        <v>59.427904231355079</v>
      </c>
      <c r="P14" s="142">
        <v>69.376486022681178</v>
      </c>
      <c r="Q14" s="142">
        <v>71.075769451205957</v>
      </c>
      <c r="R14" s="142">
        <v>60.74079253120297</v>
      </c>
      <c r="S14" s="142">
        <v>70.850350094121666</v>
      </c>
    </row>
    <row r="15" spans="1:20" ht="10.5" customHeight="1" x14ac:dyDescent="0.2">
      <c r="A15" s="123">
        <f>IF(D15&lt;&gt;"",COUNTA($D$8:D15),"")</f>
        <v>8</v>
      </c>
      <c r="B15" s="141">
        <v>1998</v>
      </c>
      <c r="C15" s="142">
        <v>61.812696278194103</v>
      </c>
      <c r="D15" s="142">
        <v>71.738744770143185</v>
      </c>
      <c r="E15" s="142">
        <v>61.098547075796169</v>
      </c>
      <c r="F15" s="142">
        <v>62.894314418750497</v>
      </c>
      <c r="G15" s="142">
        <v>62.645304723984992</v>
      </c>
      <c r="H15" s="142">
        <v>70.810377478596877</v>
      </c>
      <c r="I15" s="142">
        <v>56.224787787728324</v>
      </c>
      <c r="J15" s="142">
        <v>57.935120028809592</v>
      </c>
      <c r="K15" s="142">
        <v>59.82098207961927</v>
      </c>
      <c r="L15" s="142">
        <v>60.162272283681041</v>
      </c>
      <c r="M15" s="142">
        <v>59.394345456148912</v>
      </c>
      <c r="N15" s="142">
        <v>61.224600808778348</v>
      </c>
      <c r="O15" s="142">
        <v>59.278538098135023</v>
      </c>
      <c r="P15" s="142">
        <v>69.549333499798351</v>
      </c>
      <c r="Q15" s="142">
        <v>71.054378646195389</v>
      </c>
      <c r="R15" s="142">
        <v>60.46507791583241</v>
      </c>
      <c r="S15" s="142">
        <v>70.776775416997879</v>
      </c>
    </row>
    <row r="16" spans="1:20" ht="10.5" customHeight="1" x14ac:dyDescent="0.2">
      <c r="A16" s="123">
        <f>IF(D16&lt;&gt;"",COUNTA($D$8:D16),"")</f>
        <v>9</v>
      </c>
      <c r="B16" s="141">
        <v>1999</v>
      </c>
      <c r="C16" s="142">
        <v>61.554293813610407</v>
      </c>
      <c r="D16" s="142">
        <v>71.453682365414124</v>
      </c>
      <c r="E16" s="142">
        <v>60.692293813909323</v>
      </c>
      <c r="F16" s="142">
        <v>62.523076639780797</v>
      </c>
      <c r="G16" s="142">
        <v>62.300729979168224</v>
      </c>
      <c r="H16" s="142">
        <v>70.871221048182946</v>
      </c>
      <c r="I16" s="142">
        <v>55.96301135500881</v>
      </c>
      <c r="J16" s="142">
        <v>57.721402943203302</v>
      </c>
      <c r="K16" s="142">
        <v>59.464602448836359</v>
      </c>
      <c r="L16" s="142">
        <v>59.929266681093118</v>
      </c>
      <c r="M16" s="142">
        <v>59.155706100381813</v>
      </c>
      <c r="N16" s="142">
        <v>60.927047005835355</v>
      </c>
      <c r="O16" s="142">
        <v>59.048671811739062</v>
      </c>
      <c r="P16" s="142">
        <v>69.402381967403628</v>
      </c>
      <c r="Q16" s="142">
        <v>70.674001825557568</v>
      </c>
      <c r="R16" s="142">
        <v>60.238607974539924</v>
      </c>
      <c r="S16" s="142">
        <v>70.686063244890946</v>
      </c>
    </row>
    <row r="17" spans="1:20" ht="10.5" customHeight="1" x14ac:dyDescent="0.2">
      <c r="A17" s="123">
        <f>IF(D17&lt;&gt;"",COUNTA($D$8:D17),"")</f>
        <v>10</v>
      </c>
      <c r="B17" s="141">
        <v>2000</v>
      </c>
      <c r="C17" s="142">
        <v>61.288892306666419</v>
      </c>
      <c r="D17" s="142">
        <v>71.003358675150935</v>
      </c>
      <c r="E17" s="142">
        <v>60.356602846273987</v>
      </c>
      <c r="F17" s="142">
        <v>62.213005137581632</v>
      </c>
      <c r="G17" s="142">
        <v>61.820646051139228</v>
      </c>
      <c r="H17" s="142">
        <v>70.671090796765441</v>
      </c>
      <c r="I17" s="142">
        <v>55.722534130522995</v>
      </c>
      <c r="J17" s="142">
        <v>57.659227579160664</v>
      </c>
      <c r="K17" s="142">
        <v>59.081083057534258</v>
      </c>
      <c r="L17" s="142">
        <v>59.719378399567191</v>
      </c>
      <c r="M17" s="142">
        <v>58.937905666965015</v>
      </c>
      <c r="N17" s="142">
        <v>60.658339096954194</v>
      </c>
      <c r="O17" s="142">
        <v>58.802108237568405</v>
      </c>
      <c r="P17" s="142">
        <v>69.095195879236769</v>
      </c>
      <c r="Q17" s="142">
        <v>70.105171671616461</v>
      </c>
      <c r="R17" s="142">
        <v>59.943708101081668</v>
      </c>
      <c r="S17" s="142">
        <v>70.279858096946001</v>
      </c>
    </row>
    <row r="18" spans="1:20" ht="10.5" customHeight="1" x14ac:dyDescent="0.2">
      <c r="A18" s="123">
        <f>IF(D18&lt;&gt;"",COUNTA($D$8:D18),"")</f>
        <v>11</v>
      </c>
      <c r="B18" s="141">
        <v>2001</v>
      </c>
      <c r="C18" s="142">
        <v>60.919790991667199</v>
      </c>
      <c r="D18" s="142">
        <v>70.285424909226052</v>
      </c>
      <c r="E18" s="142">
        <v>60.071248188363192</v>
      </c>
      <c r="F18" s="142">
        <v>61.83017601089491</v>
      </c>
      <c r="G18" s="142">
        <v>61.224538290731488</v>
      </c>
      <c r="H18" s="142">
        <v>70.110646212332838</v>
      </c>
      <c r="I18" s="142">
        <v>55.398759173693492</v>
      </c>
      <c r="J18" s="142">
        <v>57.738904897070832</v>
      </c>
      <c r="K18" s="142">
        <v>58.721656348708983</v>
      </c>
      <c r="L18" s="142">
        <v>59.37611493855588</v>
      </c>
      <c r="M18" s="142">
        <v>58.648206611300132</v>
      </c>
      <c r="N18" s="142">
        <v>60.245765977480417</v>
      </c>
      <c r="O18" s="142">
        <v>58.242175385992034</v>
      </c>
      <c r="P18" s="142">
        <v>68.319946977868028</v>
      </c>
      <c r="Q18" s="142">
        <v>69.12843800037048</v>
      </c>
      <c r="R18" s="142">
        <v>59.502062141615809</v>
      </c>
      <c r="S18" s="142">
        <v>69.720613265360669</v>
      </c>
    </row>
    <row r="19" spans="1:20" ht="10.5" customHeight="1" x14ac:dyDescent="0.2">
      <c r="A19" s="123">
        <f>IF(D19&lt;&gt;"",COUNTA($D$8:D19),"")</f>
        <v>12</v>
      </c>
      <c r="B19" s="141">
        <v>2002</v>
      </c>
      <c r="C19" s="142">
        <v>60.460625635434219</v>
      </c>
      <c r="D19" s="142">
        <v>69.430484921320584</v>
      </c>
      <c r="E19" s="142">
        <v>59.716345265911009</v>
      </c>
      <c r="F19" s="142">
        <v>61.407633984899512</v>
      </c>
      <c r="G19" s="142">
        <v>60.481793532233574</v>
      </c>
      <c r="H19" s="142">
        <v>69.441118781063452</v>
      </c>
      <c r="I19" s="142">
        <v>55.158802452932065</v>
      </c>
      <c r="J19" s="142">
        <v>57.807509367861819</v>
      </c>
      <c r="K19" s="142">
        <v>58.224370249139021</v>
      </c>
      <c r="L19" s="142">
        <v>58.931812740482435</v>
      </c>
      <c r="M19" s="142">
        <v>58.224813614473106</v>
      </c>
      <c r="N19" s="142">
        <v>59.898540143660654</v>
      </c>
      <c r="O19" s="142">
        <v>57.744213712987637</v>
      </c>
      <c r="P19" s="142">
        <v>67.52348646763096</v>
      </c>
      <c r="Q19" s="142">
        <v>68.168133693951617</v>
      </c>
      <c r="R19" s="142">
        <v>58.942893772785574</v>
      </c>
      <c r="S19" s="142">
        <v>68.909939969463295</v>
      </c>
    </row>
    <row r="20" spans="1:20" ht="10.5" customHeight="1" x14ac:dyDescent="0.2">
      <c r="A20" s="123">
        <f>IF(D20&lt;&gt;"",COUNTA($D$8:D20),"")</f>
        <v>13</v>
      </c>
      <c r="B20" s="141">
        <v>2003</v>
      </c>
      <c r="C20" s="142">
        <v>60.000148230927778</v>
      </c>
      <c r="D20" s="142">
        <v>68.593649461369296</v>
      </c>
      <c r="E20" s="142">
        <v>59.30520315303103</v>
      </c>
      <c r="F20" s="142">
        <v>61.024191344828047</v>
      </c>
      <c r="G20" s="142">
        <v>59.697384931814845</v>
      </c>
      <c r="H20" s="142">
        <v>68.685849882139223</v>
      </c>
      <c r="I20" s="142">
        <v>54.623749504072727</v>
      </c>
      <c r="J20" s="142">
        <v>57.724893801474067</v>
      </c>
      <c r="K20" s="142">
        <v>57.744113484969276</v>
      </c>
      <c r="L20" s="142">
        <v>58.587244595692766</v>
      </c>
      <c r="M20" s="142">
        <v>57.778203636973899</v>
      </c>
      <c r="N20" s="142">
        <v>59.459823571506462</v>
      </c>
      <c r="O20" s="142">
        <v>57.29662462099737</v>
      </c>
      <c r="P20" s="142">
        <v>66.667884308519689</v>
      </c>
      <c r="Q20" s="142">
        <v>67.213874287505575</v>
      </c>
      <c r="R20" s="142">
        <v>58.439708189023598</v>
      </c>
      <c r="S20" s="142">
        <v>68.183651850624642</v>
      </c>
    </row>
    <row r="21" spans="1:20" ht="10.5" customHeight="1" x14ac:dyDescent="0.2">
      <c r="A21" s="123">
        <f>IF(D21&lt;&gt;"",COUNTA($D$8:D21),"")</f>
        <v>14</v>
      </c>
      <c r="B21" s="141">
        <v>2004</v>
      </c>
      <c r="C21" s="142">
        <v>59.574417847499838</v>
      </c>
      <c r="D21" s="142">
        <v>67.839831762483854</v>
      </c>
      <c r="E21" s="142">
        <v>58.969548931850134</v>
      </c>
      <c r="F21" s="142">
        <v>60.626905450266911</v>
      </c>
      <c r="G21" s="142">
        <v>59.067084932219494</v>
      </c>
      <c r="H21" s="142">
        <v>68.052137337949887</v>
      </c>
      <c r="I21" s="142">
        <v>54.362230887709686</v>
      </c>
      <c r="J21" s="142">
        <v>57.886491931684745</v>
      </c>
      <c r="K21" s="142">
        <v>57.318108135432013</v>
      </c>
      <c r="L21" s="142">
        <v>58.113273983541148</v>
      </c>
      <c r="M21" s="142">
        <v>57.373635623097542</v>
      </c>
      <c r="N21" s="142">
        <v>59.067862161478487</v>
      </c>
      <c r="O21" s="142">
        <v>56.724903713080423</v>
      </c>
      <c r="P21" s="142">
        <v>65.983733095288073</v>
      </c>
      <c r="Q21" s="142">
        <v>66.424501060413405</v>
      </c>
      <c r="R21" s="142">
        <v>57.953370855331954</v>
      </c>
      <c r="S21" s="142">
        <v>67.348704203510707</v>
      </c>
    </row>
    <row r="22" spans="1:20" ht="10.5" customHeight="1" x14ac:dyDescent="0.2">
      <c r="A22" s="123">
        <f>IF(D22&lt;&gt;"",COUNTA($D$8:D22),"")</f>
        <v>15</v>
      </c>
      <c r="B22" s="141">
        <v>2005</v>
      </c>
      <c r="C22" s="142">
        <v>59.155658042508428</v>
      </c>
      <c r="D22" s="142">
        <v>67.183513653916862</v>
      </c>
      <c r="E22" s="142">
        <v>58.58171926161463</v>
      </c>
      <c r="F22" s="142">
        <v>60.171095724259949</v>
      </c>
      <c r="G22" s="142">
        <v>58.616373231295881</v>
      </c>
      <c r="H22" s="142">
        <v>67.416221513805851</v>
      </c>
      <c r="I22" s="142">
        <v>54.002786452363061</v>
      </c>
      <c r="J22" s="142">
        <v>57.998847218569203</v>
      </c>
      <c r="K22" s="142">
        <v>57.030541414329583</v>
      </c>
      <c r="L22" s="142">
        <v>57.584789228956545</v>
      </c>
      <c r="M22" s="142">
        <v>57.061449919613061</v>
      </c>
      <c r="N22" s="142">
        <v>58.670448197357153</v>
      </c>
      <c r="O22" s="142">
        <v>56.180318185795016</v>
      </c>
      <c r="P22" s="142">
        <v>65.20356758416419</v>
      </c>
      <c r="Q22" s="142">
        <v>65.584441202470899</v>
      </c>
      <c r="R22" s="142">
        <v>57.497736379930501</v>
      </c>
      <c r="S22" s="142">
        <v>66.586269959086422</v>
      </c>
    </row>
    <row r="23" spans="1:20" ht="10.5" customHeight="1" x14ac:dyDescent="0.2">
      <c r="A23" s="123">
        <f>IF(D23&lt;&gt;"",COUNTA($D$8:D23),"")</f>
        <v>16</v>
      </c>
      <c r="B23" s="141">
        <v>2006</v>
      </c>
      <c r="C23" s="142">
        <v>58.851217477644504</v>
      </c>
      <c r="D23" s="142">
        <v>66.624643995692679</v>
      </c>
      <c r="E23" s="142">
        <v>58.355574687793521</v>
      </c>
      <c r="F23" s="142">
        <v>59.981206964625599</v>
      </c>
      <c r="G23" s="142">
        <v>58.165042723827057</v>
      </c>
      <c r="H23" s="142">
        <v>66.906225535469744</v>
      </c>
      <c r="I23" s="142">
        <v>53.777426809087991</v>
      </c>
      <c r="J23" s="142">
        <v>58.014159842653278</v>
      </c>
      <c r="K23" s="142">
        <v>56.748866637002394</v>
      </c>
      <c r="L23" s="142">
        <v>57.20759228091309</v>
      </c>
      <c r="M23" s="142">
        <v>56.742705702067667</v>
      </c>
      <c r="N23" s="142">
        <v>58.395882219316007</v>
      </c>
      <c r="O23" s="142">
        <v>55.786903197632434</v>
      </c>
      <c r="P23" s="142">
        <v>64.51035505864489</v>
      </c>
      <c r="Q23" s="142">
        <v>64.792758311006139</v>
      </c>
      <c r="R23" s="142">
        <v>57.260192825910835</v>
      </c>
      <c r="S23" s="142">
        <v>65.952420053310661</v>
      </c>
    </row>
    <row r="24" spans="1:20" ht="10.5" customHeight="1" x14ac:dyDescent="0.2">
      <c r="A24" s="123">
        <f>IF(D24&lt;&gt;"",COUNTA($D$8:D24),"")</f>
        <v>17</v>
      </c>
      <c r="B24" s="141">
        <v>2007</v>
      </c>
      <c r="C24" s="142">
        <v>58.605937722614939</v>
      </c>
      <c r="D24" s="142">
        <v>65.901824139730138</v>
      </c>
      <c r="E24" s="142">
        <v>58.194653671342913</v>
      </c>
      <c r="F24" s="142">
        <v>59.754921313974151</v>
      </c>
      <c r="G24" s="142">
        <v>57.779985944189363</v>
      </c>
      <c r="H24" s="142">
        <v>66.387132327440767</v>
      </c>
      <c r="I24" s="142">
        <v>53.537973974714646</v>
      </c>
      <c r="J24" s="142">
        <v>58.082041995765444</v>
      </c>
      <c r="K24" s="142">
        <v>56.580409658452943</v>
      </c>
      <c r="L24" s="142">
        <v>56.933407800259282</v>
      </c>
      <c r="M24" s="142">
        <v>56.503926823511087</v>
      </c>
      <c r="N24" s="142">
        <v>58.231591681538234</v>
      </c>
      <c r="O24" s="142">
        <v>55.475938258331922</v>
      </c>
      <c r="P24" s="142">
        <v>64.083063886633695</v>
      </c>
      <c r="Q24" s="142">
        <v>64.154920695897559</v>
      </c>
      <c r="R24" s="142">
        <v>57.010190998064495</v>
      </c>
      <c r="S24" s="142">
        <v>65.430885397708423</v>
      </c>
    </row>
    <row r="25" spans="1:20" ht="10.5" customHeight="1" x14ac:dyDescent="0.2">
      <c r="A25" s="123">
        <f>IF(D25&lt;&gt;"",COUNTA($D$8:D25),"")</f>
        <v>18</v>
      </c>
      <c r="B25" s="141">
        <v>2008</v>
      </c>
      <c r="C25" s="142">
        <v>58.297225547065509</v>
      </c>
      <c r="D25" s="142">
        <v>65.145677560068677</v>
      </c>
      <c r="E25" s="142">
        <v>57.992368069847913</v>
      </c>
      <c r="F25" s="142">
        <v>59.413474165247202</v>
      </c>
      <c r="G25" s="142">
        <v>57.336800569441152</v>
      </c>
      <c r="H25" s="142">
        <v>65.830845549087485</v>
      </c>
      <c r="I25" s="142">
        <v>53.248852995697384</v>
      </c>
      <c r="J25" s="142">
        <v>58.036479895926284</v>
      </c>
      <c r="K25" s="142">
        <v>56.500280391444392</v>
      </c>
      <c r="L25" s="142">
        <v>56.550482700489567</v>
      </c>
      <c r="M25" s="142">
        <v>56.21117139327135</v>
      </c>
      <c r="N25" s="142">
        <v>57.969603977091552</v>
      </c>
      <c r="O25" s="142">
        <v>55.090566369828039</v>
      </c>
      <c r="P25" s="142">
        <v>63.511689367373904</v>
      </c>
      <c r="Q25" s="142">
        <v>63.470918082333853</v>
      </c>
      <c r="R25" s="142">
        <v>56.707957889291393</v>
      </c>
      <c r="S25" s="142">
        <v>64.93144532857508</v>
      </c>
    </row>
    <row r="26" spans="1:20" ht="10.5" customHeight="1" x14ac:dyDescent="0.2">
      <c r="A26" s="123">
        <f>IF(D26&lt;&gt;"",COUNTA($D$8:D26),"")</f>
        <v>19</v>
      </c>
      <c r="B26" s="141">
        <v>2009</v>
      </c>
      <c r="C26" s="142">
        <v>57.812988239786478</v>
      </c>
      <c r="D26" s="142">
        <v>64.216628964607366</v>
      </c>
      <c r="E26" s="142">
        <v>57.587698250774856</v>
      </c>
      <c r="F26" s="142">
        <v>58.888813445898982</v>
      </c>
      <c r="G26" s="142">
        <v>56.851097043417852</v>
      </c>
      <c r="H26" s="142">
        <v>65.071306967218106</v>
      </c>
      <c r="I26" s="142">
        <v>52.710319844696549</v>
      </c>
      <c r="J26" s="142">
        <v>57.20995348440978</v>
      </c>
      <c r="K26" s="142">
        <v>56.042665703845287</v>
      </c>
      <c r="L26" s="142">
        <v>56.18819321609935</v>
      </c>
      <c r="M26" s="142">
        <v>55.797192954505384</v>
      </c>
      <c r="N26" s="142">
        <v>57.655249314966404</v>
      </c>
      <c r="O26" s="142">
        <v>54.477698375101149</v>
      </c>
      <c r="P26" s="142">
        <v>62.763357190199706</v>
      </c>
      <c r="Q26" s="142">
        <v>62.795495446580126</v>
      </c>
      <c r="R26" s="142">
        <v>56.2408753925681</v>
      </c>
      <c r="S26" s="142">
        <v>64.097801846694395</v>
      </c>
    </row>
    <row r="27" spans="1:20" ht="10.5" customHeight="1" x14ac:dyDescent="0.2">
      <c r="A27" s="123">
        <f>IF(D27&lt;&gt;"",COUNTA($D$8:D27),"")</f>
        <v>20</v>
      </c>
      <c r="B27" s="141">
        <v>2010</v>
      </c>
      <c r="C27" s="142">
        <v>57.415102333849646</v>
      </c>
      <c r="D27" s="142">
        <v>63.417706875267697</v>
      </c>
      <c r="E27" s="142">
        <v>57.229718014495845</v>
      </c>
      <c r="F27" s="142">
        <v>58.444182143101351</v>
      </c>
      <c r="G27" s="142">
        <v>56.427979726249376</v>
      </c>
      <c r="H27" s="142">
        <v>64.414940066599186</v>
      </c>
      <c r="I27" s="142">
        <v>52.304517321871892</v>
      </c>
      <c r="J27" s="142">
        <v>56.952609352418939</v>
      </c>
      <c r="K27" s="142">
        <v>55.706993389324587</v>
      </c>
      <c r="L27" s="142">
        <v>55.876363396833717</v>
      </c>
      <c r="M27" s="142">
        <v>55.427534046615392</v>
      </c>
      <c r="N27" s="142">
        <v>57.341334018508917</v>
      </c>
      <c r="O27" s="142">
        <v>54.168867775497645</v>
      </c>
      <c r="P27" s="142">
        <v>62.197208747501634</v>
      </c>
      <c r="Q27" s="142">
        <v>62.113544935526988</v>
      </c>
      <c r="R27" s="142">
        <v>55.973706924075941</v>
      </c>
      <c r="S27" s="142">
        <v>63.322742381097363</v>
      </c>
    </row>
    <row r="28" spans="1:20" ht="10.5" customHeight="1" x14ac:dyDescent="0.2">
      <c r="A28" s="123">
        <f>IF(D28&lt;&gt;"",COUNTA($D$8:D28),"")</f>
        <v>21</v>
      </c>
      <c r="B28" s="141">
        <v>2011</v>
      </c>
      <c r="C28" s="142">
        <v>57.154485632668361</v>
      </c>
      <c r="D28" s="142">
        <v>62.840205011934515</v>
      </c>
      <c r="E28" s="142">
        <v>57.022666344931196</v>
      </c>
      <c r="F28" s="142">
        <v>58.210234051714558</v>
      </c>
      <c r="G28" s="142">
        <v>55.999520462132999</v>
      </c>
      <c r="H28" s="142">
        <v>63.865981787260026</v>
      </c>
      <c r="I28" s="142">
        <v>51.891943196489997</v>
      </c>
      <c r="J28" s="142">
        <v>56.330308749655714</v>
      </c>
      <c r="K28" s="142">
        <v>55.592871530215973</v>
      </c>
      <c r="L28" s="142">
        <v>55.755309989996739</v>
      </c>
      <c r="M28" s="142">
        <v>55.159863130819872</v>
      </c>
      <c r="N28" s="142">
        <v>57.129912021437669</v>
      </c>
      <c r="O28" s="142">
        <v>53.860999022232328</v>
      </c>
      <c r="P28" s="142">
        <v>61.802333195097091</v>
      </c>
      <c r="Q28" s="142">
        <v>61.469677768647301</v>
      </c>
      <c r="R28" s="142">
        <v>55.880424551693594</v>
      </c>
      <c r="S28" s="142">
        <v>62.738372251270555</v>
      </c>
    </row>
    <row r="29" spans="1:20" ht="10.5" customHeight="1" x14ac:dyDescent="0.2">
      <c r="A29" s="123">
        <f>IF(D29&lt;&gt;"",COUNTA($D$8:D29),"")</f>
        <v>22</v>
      </c>
      <c r="B29" s="141">
        <v>2012</v>
      </c>
      <c r="C29" s="142">
        <v>56.848813214356383</v>
      </c>
      <c r="D29" s="142">
        <v>62.208114418182539</v>
      </c>
      <c r="E29" s="142">
        <v>56.849459348920419</v>
      </c>
      <c r="F29" s="142">
        <v>57.934521045614758</v>
      </c>
      <c r="G29" s="142">
        <v>55.724233376215835</v>
      </c>
      <c r="H29" s="142">
        <v>63.386748084554903</v>
      </c>
      <c r="I29" s="142">
        <v>51.949220586076969</v>
      </c>
      <c r="J29" s="142">
        <v>55.749547531518708</v>
      </c>
      <c r="K29" s="142">
        <v>55.271148430664873</v>
      </c>
      <c r="L29" s="142">
        <v>55.580345155013141</v>
      </c>
      <c r="M29" s="142">
        <v>54.797474316209218</v>
      </c>
      <c r="N29" s="142">
        <v>56.842416429320274</v>
      </c>
      <c r="O29" s="142">
        <v>53.49178790979137</v>
      </c>
      <c r="P29" s="142">
        <v>61.303312852616187</v>
      </c>
      <c r="Q29" s="142">
        <v>60.871458757424492</v>
      </c>
      <c r="R29" s="142">
        <v>55.631597290648948</v>
      </c>
      <c r="S29" s="142">
        <v>62.108972753947512</v>
      </c>
      <c r="T29" s="77"/>
    </row>
    <row r="30" spans="1:20" ht="10.5" customHeight="1" x14ac:dyDescent="0.2">
      <c r="A30" s="123">
        <f>IF(D30&lt;&gt;"",COUNTA($D$8:D30),"")</f>
        <v>23</v>
      </c>
      <c r="B30" s="141">
        <v>2013</v>
      </c>
      <c r="C30" s="142">
        <v>56.525502516395434</v>
      </c>
      <c r="D30" s="142">
        <v>61.470629077441416</v>
      </c>
      <c r="E30" s="142">
        <v>56.608061966276701</v>
      </c>
      <c r="F30" s="142">
        <v>57.664098173864673</v>
      </c>
      <c r="G30" s="142">
        <v>55.429775562778772</v>
      </c>
      <c r="H30" s="142">
        <v>62.855752835158818</v>
      </c>
      <c r="I30" s="142">
        <v>51.74249957620907</v>
      </c>
      <c r="J30" s="142">
        <v>55.394347670738398</v>
      </c>
      <c r="K30" s="142">
        <v>54.985858080706031</v>
      </c>
      <c r="L30" s="142">
        <v>55.367963335135897</v>
      </c>
      <c r="M30" s="142">
        <v>54.439845623210992</v>
      </c>
      <c r="N30" s="142">
        <v>56.581124409950299</v>
      </c>
      <c r="O30" s="142">
        <v>53.147121599440197</v>
      </c>
      <c r="P30" s="142">
        <v>60.756982750859208</v>
      </c>
      <c r="Q30" s="142">
        <v>60.332793270009944</v>
      </c>
      <c r="R30" s="142">
        <v>55.208359956935972</v>
      </c>
      <c r="S30" s="142">
        <v>61.441877047699691</v>
      </c>
      <c r="T30" s="77"/>
    </row>
    <row r="31" spans="1:20" ht="10.5" customHeight="1" x14ac:dyDescent="0.2">
      <c r="A31" s="123">
        <f>IF(D31&lt;&gt;"",COUNTA($D$8:D31),"")</f>
        <v>24</v>
      </c>
      <c r="B31" s="141">
        <v>2014</v>
      </c>
      <c r="C31" s="142">
        <v>56.22839411535714</v>
      </c>
      <c r="D31" s="142">
        <v>60.823432415256903</v>
      </c>
      <c r="E31" s="142">
        <v>56.346384581499855</v>
      </c>
      <c r="F31" s="142">
        <v>57.429712333077255</v>
      </c>
      <c r="G31" s="142">
        <v>55.242078812757548</v>
      </c>
      <c r="H31" s="142">
        <v>62.378110370550431</v>
      </c>
      <c r="I31" s="142">
        <v>51.293492061230914</v>
      </c>
      <c r="J31" s="142">
        <v>55.125234948275462</v>
      </c>
      <c r="K31" s="142">
        <v>54.685514897546469</v>
      </c>
      <c r="L31" s="142">
        <v>55.164979244494347</v>
      </c>
      <c r="M31" s="142">
        <v>54.132911032515906</v>
      </c>
      <c r="N31" s="142">
        <v>56.323589656423408</v>
      </c>
      <c r="O31" s="142">
        <v>52.852341149115354</v>
      </c>
      <c r="P31" s="142">
        <v>60.183402012949784</v>
      </c>
      <c r="Q31" s="142">
        <v>59.658438098695143</v>
      </c>
      <c r="R31" s="142">
        <v>54.969494790984683</v>
      </c>
      <c r="S31" s="142">
        <v>60.80444457915317</v>
      </c>
      <c r="T31" s="77"/>
    </row>
    <row r="32" spans="1:20" ht="10.5" customHeight="1" x14ac:dyDescent="0.2">
      <c r="A32" s="123">
        <f>IF(D32&lt;&gt;"",COUNTA($D$8:D32),"")</f>
        <v>25</v>
      </c>
      <c r="B32" s="141">
        <v>2015</v>
      </c>
      <c r="C32" s="142">
        <v>55.931152023463518</v>
      </c>
      <c r="D32" s="142">
        <v>60.226352233461157</v>
      </c>
      <c r="E32" s="142">
        <v>56.117508844598959</v>
      </c>
      <c r="F32" s="142">
        <v>57.207161114440687</v>
      </c>
      <c r="G32" s="142">
        <v>55.110015984489891</v>
      </c>
      <c r="H32" s="142">
        <v>61.932495141595886</v>
      </c>
      <c r="I32" s="142">
        <v>51.127961903672592</v>
      </c>
      <c r="J32" s="142">
        <v>54.953847309502876</v>
      </c>
      <c r="K32" s="142">
        <v>54.374707521583602</v>
      </c>
      <c r="L32" s="142">
        <v>54.928982996662135</v>
      </c>
      <c r="M32" s="142">
        <v>53.790784484383856</v>
      </c>
      <c r="N32" s="142">
        <v>56.02762277305294</v>
      </c>
      <c r="O32" s="142">
        <v>52.59253688434238</v>
      </c>
      <c r="P32" s="142">
        <v>59.55143344463881</v>
      </c>
      <c r="Q32" s="142">
        <v>59.04208381465147</v>
      </c>
      <c r="R32" s="142">
        <v>54.664204643477554</v>
      </c>
      <c r="S32" s="142">
        <v>60.130907871024334</v>
      </c>
      <c r="T32" s="77"/>
    </row>
    <row r="33" spans="1:20" ht="10.5" customHeight="1" x14ac:dyDescent="0.2">
      <c r="A33" s="123">
        <f>IF(D33&lt;&gt;"",COUNTA($D$8:D33),"")</f>
        <v>26</v>
      </c>
      <c r="B33" s="141">
        <v>2016</v>
      </c>
      <c r="C33" s="142">
        <v>55.684199452204943</v>
      </c>
      <c r="D33" s="142">
        <v>59.784036113808256</v>
      </c>
      <c r="E33" s="142">
        <v>55.902398700727197</v>
      </c>
      <c r="F33" s="142">
        <v>57.001463888437051</v>
      </c>
      <c r="G33" s="142">
        <v>54.983759388111878</v>
      </c>
      <c r="H33" s="142">
        <v>61.605499999915992</v>
      </c>
      <c r="I33" s="142">
        <v>50.870500218127077</v>
      </c>
      <c r="J33" s="142">
        <v>54.681120729172797</v>
      </c>
      <c r="K33" s="142">
        <v>54.190133043549039</v>
      </c>
      <c r="L33" s="142">
        <v>54.742270064854146</v>
      </c>
      <c r="M33" s="142">
        <v>53.504264131018594</v>
      </c>
      <c r="N33" s="142">
        <v>55.704486161401299</v>
      </c>
      <c r="O33" s="142">
        <v>52.27324400057072</v>
      </c>
      <c r="P33" s="142">
        <v>59.115047833244596</v>
      </c>
      <c r="Q33" s="142">
        <v>58.482244567984289</v>
      </c>
      <c r="R33" s="142">
        <v>54.565026600140833</v>
      </c>
      <c r="S33" s="142">
        <v>59.611950763108993</v>
      </c>
      <c r="T33" s="77"/>
    </row>
    <row r="34" spans="1:20" ht="10.5" customHeight="1" x14ac:dyDescent="0.2">
      <c r="A34" s="123">
        <f>IF(D34&lt;&gt;"",COUNTA($D$8:D34),"")</f>
        <v>27</v>
      </c>
      <c r="B34" s="141">
        <v>2017</v>
      </c>
      <c r="C34" s="142">
        <v>55.444771167798123</v>
      </c>
      <c r="D34" s="142">
        <v>59.317641938048219</v>
      </c>
      <c r="E34" s="142">
        <v>55.741936411439227</v>
      </c>
      <c r="F34" s="142">
        <v>56.833093775230381</v>
      </c>
      <c r="G34" s="142">
        <v>54.803385181006561</v>
      </c>
      <c r="H34" s="142">
        <v>61.272690768485703</v>
      </c>
      <c r="I34" s="142">
        <v>50.38831587979643</v>
      </c>
      <c r="J34" s="142">
        <v>54.197329288355654</v>
      </c>
      <c r="K34" s="142">
        <v>54.040322323419801</v>
      </c>
      <c r="L34" s="142">
        <v>54.55398864986438</v>
      </c>
      <c r="M34" s="142">
        <v>53.249500476551326</v>
      </c>
      <c r="N34" s="142">
        <v>55.384332032129144</v>
      </c>
      <c r="O34" s="142">
        <v>51.912358178151393</v>
      </c>
      <c r="P34" s="142">
        <v>58.639816760383056</v>
      </c>
      <c r="Q34" s="142">
        <v>57.932146945368665</v>
      </c>
      <c r="R34" s="142">
        <v>54.358013911289227</v>
      </c>
      <c r="S34" s="142">
        <v>59.007410781531078</v>
      </c>
      <c r="T34" s="77"/>
    </row>
    <row r="35" spans="1:20" ht="10.5" customHeight="1" x14ac:dyDescent="0.2">
      <c r="A35" s="123">
        <f>IF(D35&lt;&gt;"",COUNTA($D$8:D35),"")</f>
        <v>28</v>
      </c>
      <c r="B35" s="141">
        <v>2018</v>
      </c>
      <c r="C35" s="142">
        <v>55.239887219631242</v>
      </c>
      <c r="D35" s="142">
        <v>58.98068480497254</v>
      </c>
      <c r="E35" s="142">
        <v>55.6238515754508</v>
      </c>
      <c r="F35" s="142">
        <v>56.688726239108021</v>
      </c>
      <c r="G35" s="142">
        <v>54.72267322957417</v>
      </c>
      <c r="H35" s="142">
        <v>61.014228038767449</v>
      </c>
      <c r="I35" s="142">
        <v>50.09394338814591</v>
      </c>
      <c r="J35" s="142">
        <v>54.083216849275281</v>
      </c>
      <c r="K35" s="142">
        <v>53.85687292607836</v>
      </c>
      <c r="L35" s="142">
        <v>54.3212299539097</v>
      </c>
      <c r="M35" s="142">
        <v>52.99802117670859</v>
      </c>
      <c r="N35" s="142">
        <v>55.140591359525061</v>
      </c>
      <c r="O35" s="142">
        <v>51.610046189509838</v>
      </c>
      <c r="P35" s="142">
        <v>58.268717387978263</v>
      </c>
      <c r="Q35" s="142">
        <v>57.404675260031013</v>
      </c>
      <c r="R35" s="142">
        <v>54.103844074841824</v>
      </c>
      <c r="S35" s="142">
        <v>58.50396536067376</v>
      </c>
      <c r="T35" s="77"/>
    </row>
    <row r="36" spans="1:20" ht="10.5" customHeight="1" x14ac:dyDescent="0.2">
      <c r="A36" s="123">
        <f>IF(D36&lt;&gt;"",COUNTA($D$8:D36),"")</f>
        <v>29</v>
      </c>
      <c r="B36" s="141">
        <v>2019</v>
      </c>
      <c r="C36" s="142">
        <v>55.034767474265998</v>
      </c>
      <c r="D36" s="142">
        <v>58.697658906992523</v>
      </c>
      <c r="E36" s="142">
        <v>55.455887728683805</v>
      </c>
      <c r="F36" s="142">
        <v>56.511576673619359</v>
      </c>
      <c r="G36" s="142">
        <v>54.627640525863953</v>
      </c>
      <c r="H36" s="142">
        <v>60.705990095505044</v>
      </c>
      <c r="I36" s="142">
        <v>49.832475538488026</v>
      </c>
      <c r="J36" s="142">
        <v>54.119672340847593</v>
      </c>
      <c r="K36" s="142">
        <v>53.675751022196437</v>
      </c>
      <c r="L36" s="142">
        <v>54.219964068661874</v>
      </c>
      <c r="M36" s="142">
        <v>52.7024800377636</v>
      </c>
      <c r="N36" s="142">
        <v>54.821739316795572</v>
      </c>
      <c r="O36" s="142">
        <v>51.361305865405924</v>
      </c>
      <c r="P36" s="142">
        <v>57.995210559332975</v>
      </c>
      <c r="Q36" s="142">
        <v>56.964590022114628</v>
      </c>
      <c r="R36" s="142">
        <v>53.960419304270992</v>
      </c>
      <c r="S36" s="142">
        <v>57.994418737788244</v>
      </c>
      <c r="T36" s="77"/>
    </row>
    <row r="37" spans="1:20" ht="10.5" customHeight="1" x14ac:dyDescent="0.2">
      <c r="A37" s="123">
        <f>IF(D37&lt;&gt;"",COUNTA($D$8:D37),"")</f>
        <v>30</v>
      </c>
      <c r="B37" s="141">
        <v>2020</v>
      </c>
      <c r="C37" s="142">
        <v>54.755246675571541</v>
      </c>
      <c r="D37" s="142">
        <v>58.311311161202106</v>
      </c>
      <c r="E37" s="142">
        <v>55.151499382381139</v>
      </c>
      <c r="F37" s="142">
        <v>56.286168359878438</v>
      </c>
      <c r="G37" s="142">
        <v>54.519071722443215</v>
      </c>
      <c r="H37" s="142">
        <v>60.39142222586694</v>
      </c>
      <c r="I37" s="142">
        <v>49.418883749464506</v>
      </c>
      <c r="J37" s="142">
        <v>54.03471610989984</v>
      </c>
      <c r="K37" s="142">
        <v>53.509389179645808</v>
      </c>
      <c r="L37" s="142">
        <v>53.952801981288822</v>
      </c>
      <c r="M37" s="142">
        <v>52.355010503538722</v>
      </c>
      <c r="N37" s="142">
        <v>54.450492913794889</v>
      </c>
      <c r="O37" s="142">
        <v>50.933261769635749</v>
      </c>
      <c r="P37" s="142">
        <v>57.656808363388855</v>
      </c>
      <c r="Q37" s="142">
        <v>56.424601809587841</v>
      </c>
      <c r="R37" s="142">
        <v>53.734579430811024</v>
      </c>
      <c r="S37" s="142">
        <v>57.43589331964931</v>
      </c>
      <c r="T37" s="77"/>
    </row>
    <row r="38" spans="1:20" ht="20.100000000000001" customHeight="1" x14ac:dyDescent="0.2">
      <c r="A38" s="123" t="str">
        <f>IF(D38&lt;&gt;"",COUNTA($D$8:D38),"")</f>
        <v/>
      </c>
      <c r="B38" s="125"/>
      <c r="C38" s="202" t="s">
        <v>46</v>
      </c>
      <c r="D38" s="203"/>
      <c r="E38" s="203"/>
      <c r="F38" s="203"/>
      <c r="G38" s="203"/>
      <c r="H38" s="203"/>
      <c r="I38" s="203"/>
      <c r="J38" s="203"/>
      <c r="K38" s="203" t="s">
        <v>46</v>
      </c>
      <c r="L38" s="203"/>
      <c r="M38" s="203"/>
      <c r="N38" s="203"/>
      <c r="O38" s="203"/>
      <c r="P38" s="203"/>
      <c r="Q38" s="203"/>
      <c r="R38" s="203"/>
      <c r="S38" s="203"/>
      <c r="T38" s="77"/>
    </row>
    <row r="39" spans="1:20" ht="10.5" customHeight="1" x14ac:dyDescent="0.2">
      <c r="A39" s="123">
        <f>IF(D39&lt;&gt;"",COUNTA($D$8:D39),"")</f>
        <v>31</v>
      </c>
      <c r="B39" s="141">
        <v>1991</v>
      </c>
      <c r="C39" s="142">
        <v>54.621399825197024</v>
      </c>
      <c r="D39" s="142" t="s">
        <v>5</v>
      </c>
      <c r="E39" s="142">
        <v>55.057717643359673</v>
      </c>
      <c r="F39" s="142">
        <v>55.622712386447184</v>
      </c>
      <c r="G39" s="142">
        <v>54.163187213921425</v>
      </c>
      <c r="H39" s="142" t="s">
        <v>5</v>
      </c>
      <c r="I39" s="142">
        <v>51.503840279959014</v>
      </c>
      <c r="J39" s="142">
        <v>51.938083093857458</v>
      </c>
      <c r="K39" s="142">
        <v>54.906562403757185</v>
      </c>
      <c r="L39" s="142">
        <v>54.709737647956217</v>
      </c>
      <c r="M39" s="142">
        <v>53.486663996065829</v>
      </c>
      <c r="N39" s="142">
        <v>53.912527145336988</v>
      </c>
      <c r="O39" s="142">
        <v>52.800097883134931</v>
      </c>
      <c r="P39" s="142" t="s">
        <v>5</v>
      </c>
      <c r="Q39" s="142" t="s">
        <v>5</v>
      </c>
      <c r="R39" s="142">
        <v>53.824488057108077</v>
      </c>
      <c r="S39" s="142" t="s">
        <v>5</v>
      </c>
      <c r="T39" s="72"/>
    </row>
    <row r="40" spans="1:20" ht="10.5" customHeight="1" x14ac:dyDescent="0.2">
      <c r="A40" s="123">
        <f>IF(D40&lt;&gt;"",COUNTA($D$8:D40),"")</f>
        <v>32</v>
      </c>
      <c r="B40" s="141">
        <v>1992</v>
      </c>
      <c r="C40" s="142">
        <v>54.866650068393483</v>
      </c>
      <c r="D40" s="142" t="s">
        <v>5</v>
      </c>
      <c r="E40" s="142">
        <v>54.846352247530596</v>
      </c>
      <c r="F40" s="142">
        <v>55.573253449172988</v>
      </c>
      <c r="G40" s="142">
        <v>54.263600263767842</v>
      </c>
      <c r="H40" s="142" t="s">
        <v>5</v>
      </c>
      <c r="I40" s="142">
        <v>51.075669363083755</v>
      </c>
      <c r="J40" s="142">
        <v>52.524450722309858</v>
      </c>
      <c r="K40" s="142">
        <v>54.905429353560322</v>
      </c>
      <c r="L40" s="142">
        <v>55.131324635603228</v>
      </c>
      <c r="M40" s="142">
        <v>53.453184421857756</v>
      </c>
      <c r="N40" s="142">
        <v>53.78329345476206</v>
      </c>
      <c r="O40" s="142">
        <v>52.714292790035977</v>
      </c>
      <c r="P40" s="142" t="s">
        <v>5</v>
      </c>
      <c r="Q40" s="142" t="s">
        <v>5</v>
      </c>
      <c r="R40" s="142">
        <v>53.790282469760854</v>
      </c>
      <c r="S40" s="142" t="s">
        <v>5</v>
      </c>
      <c r="T40" s="72"/>
    </row>
    <row r="41" spans="1:20" ht="10.5" customHeight="1" x14ac:dyDescent="0.2">
      <c r="A41" s="123">
        <f>IF(D41&lt;&gt;"",COUNTA($D$8:D41),"")</f>
        <v>33</v>
      </c>
      <c r="B41" s="141">
        <v>1993</v>
      </c>
      <c r="C41" s="142">
        <v>54.361035684505353</v>
      </c>
      <c r="D41" s="142" t="s">
        <v>5</v>
      </c>
      <c r="E41" s="142">
        <v>53.89576617249395</v>
      </c>
      <c r="F41" s="142">
        <v>54.771023664415587</v>
      </c>
      <c r="G41" s="142">
        <v>53.87462503715529</v>
      </c>
      <c r="H41" s="142" t="s">
        <v>5</v>
      </c>
      <c r="I41" s="142">
        <v>50.302811786780289</v>
      </c>
      <c r="J41" s="142">
        <v>52.218151427352723</v>
      </c>
      <c r="K41" s="142">
        <v>54.140293903133887</v>
      </c>
      <c r="L41" s="142">
        <v>54.508543979730931</v>
      </c>
      <c r="M41" s="142">
        <v>52.713162905970265</v>
      </c>
      <c r="N41" s="142">
        <v>52.986735387993612</v>
      </c>
      <c r="O41" s="142">
        <v>51.906602272810176</v>
      </c>
      <c r="P41" s="142" t="s">
        <v>5</v>
      </c>
      <c r="Q41" s="142" t="s">
        <v>5</v>
      </c>
      <c r="R41" s="142">
        <v>53.300387791258686</v>
      </c>
      <c r="S41" s="142" t="s">
        <v>5</v>
      </c>
      <c r="T41" s="72"/>
    </row>
    <row r="42" spans="1:20" ht="10.5" customHeight="1" x14ac:dyDescent="0.2">
      <c r="A42" s="123">
        <f>IF(D42&lt;&gt;"",COUNTA($D$8:D42),"")</f>
        <v>34</v>
      </c>
      <c r="B42" s="141">
        <v>1994</v>
      </c>
      <c r="C42" s="142">
        <v>53.735900054447285</v>
      </c>
      <c r="D42" s="142" t="s">
        <v>5</v>
      </c>
      <c r="E42" s="142">
        <v>52.878591526897935</v>
      </c>
      <c r="F42" s="142">
        <v>53.88019115825643</v>
      </c>
      <c r="G42" s="142">
        <v>53.289948794503637</v>
      </c>
      <c r="H42" s="142" t="s">
        <v>5</v>
      </c>
      <c r="I42" s="142">
        <v>49.619669712883734</v>
      </c>
      <c r="J42" s="142">
        <v>51.800992997552257</v>
      </c>
      <c r="K42" s="142">
        <v>53.168730333404781</v>
      </c>
      <c r="L42" s="142">
        <v>53.634866224581181</v>
      </c>
      <c r="M42" s="142">
        <v>51.880127838911875</v>
      </c>
      <c r="N42" s="142">
        <v>52.234305268769724</v>
      </c>
      <c r="O42" s="142">
        <v>51.377639458483834</v>
      </c>
      <c r="P42" s="142" t="s">
        <v>5</v>
      </c>
      <c r="Q42" s="142" t="s">
        <v>5</v>
      </c>
      <c r="R42" s="142">
        <v>52.537221383931865</v>
      </c>
      <c r="S42" s="142" t="s">
        <v>5</v>
      </c>
      <c r="T42" s="72"/>
    </row>
    <row r="43" spans="1:20" ht="10.5" customHeight="1" x14ac:dyDescent="0.2">
      <c r="A43" s="123">
        <f>IF(D43&lt;&gt;"",COUNTA($D$8:D43),"")</f>
        <v>35</v>
      </c>
      <c r="B43" s="141">
        <v>1995</v>
      </c>
      <c r="C43" s="142">
        <v>53.136829712103363</v>
      </c>
      <c r="D43" s="142">
        <v>66.082991674305816</v>
      </c>
      <c r="E43" s="142">
        <v>52.003899388041134</v>
      </c>
      <c r="F43" s="142">
        <v>52.991452893239</v>
      </c>
      <c r="G43" s="142">
        <v>53.391630999027349</v>
      </c>
      <c r="H43" s="142">
        <v>67.005572397714474</v>
      </c>
      <c r="I43" s="142">
        <v>49.504399152183467</v>
      </c>
      <c r="J43" s="142">
        <v>51.321359916038091</v>
      </c>
      <c r="K43" s="142">
        <v>52.442917024152294</v>
      </c>
      <c r="L43" s="142">
        <v>52.698294417193793</v>
      </c>
      <c r="M43" s="142">
        <v>50.967726418406691</v>
      </c>
      <c r="N43" s="142">
        <v>51.618346122992406</v>
      </c>
      <c r="O43" s="142">
        <v>50.846920730616539</v>
      </c>
      <c r="P43" s="142">
        <v>65.248253499226024</v>
      </c>
      <c r="Q43" s="142">
        <v>67.891085229463755</v>
      </c>
      <c r="R43" s="142">
        <v>51.79483104506425</v>
      </c>
      <c r="S43" s="142">
        <v>67.072582696406457</v>
      </c>
      <c r="T43" s="72"/>
    </row>
    <row r="44" spans="1:20" ht="10.5" customHeight="1" x14ac:dyDescent="0.2">
      <c r="A44" s="123">
        <f>IF(D44&lt;&gt;"",COUNTA($D$8:D44),"")</f>
        <v>36</v>
      </c>
      <c r="B44" s="141">
        <v>1996</v>
      </c>
      <c r="C44" s="142">
        <v>52.617572754106554</v>
      </c>
      <c r="D44" s="142">
        <v>65.385395691208942</v>
      </c>
      <c r="E44" s="142">
        <v>51.32250206810037</v>
      </c>
      <c r="F44" s="142">
        <v>52.297516485567861</v>
      </c>
      <c r="G44" s="142">
        <v>53.21583991401441</v>
      </c>
      <c r="H44" s="142">
        <v>66.595112486957419</v>
      </c>
      <c r="I44" s="142">
        <v>49.638340522800441</v>
      </c>
      <c r="J44" s="142">
        <v>50.928873256424744</v>
      </c>
      <c r="K44" s="142">
        <v>51.836549450623991</v>
      </c>
      <c r="L44" s="142">
        <v>52.084004839225294</v>
      </c>
      <c r="M44" s="142">
        <v>50.28003958318655</v>
      </c>
      <c r="N44" s="142">
        <v>50.998969005391494</v>
      </c>
      <c r="O44" s="142">
        <v>50.323928989639136</v>
      </c>
      <c r="P44" s="142">
        <v>65.06518481909562</v>
      </c>
      <c r="Q44" s="142">
        <v>66.942958158483862</v>
      </c>
      <c r="R44" s="142">
        <v>51.111981146437422</v>
      </c>
      <c r="S44" s="142">
        <v>65.616246336861721</v>
      </c>
      <c r="T44" s="72"/>
    </row>
    <row r="45" spans="1:20" ht="10.5" customHeight="1" x14ac:dyDescent="0.2">
      <c r="A45" s="123">
        <f>IF(D45&lt;&gt;"",COUNTA($D$8:D45),"")</f>
        <v>37</v>
      </c>
      <c r="B45" s="141">
        <v>1997</v>
      </c>
      <c r="C45" s="142">
        <v>52.205600742398609</v>
      </c>
      <c r="D45" s="142">
        <v>63.912026235760862</v>
      </c>
      <c r="E45" s="142">
        <v>50.804364561655724</v>
      </c>
      <c r="F45" s="142">
        <v>51.673847274505</v>
      </c>
      <c r="G45" s="142">
        <v>53.067112139281406</v>
      </c>
      <c r="H45" s="142">
        <v>65.265406825415127</v>
      </c>
      <c r="I45" s="142">
        <v>49.820275648513643</v>
      </c>
      <c r="J45" s="142">
        <v>51.1391251174758</v>
      </c>
      <c r="K45" s="142">
        <v>51.417469121365798</v>
      </c>
      <c r="L45" s="142">
        <v>51.794225035938503</v>
      </c>
      <c r="M45" s="142">
        <v>49.799587405488516</v>
      </c>
      <c r="N45" s="142">
        <v>50.549898577363685</v>
      </c>
      <c r="O45" s="142">
        <v>50.452786591042454</v>
      </c>
      <c r="P45" s="142">
        <v>63.989276838151319</v>
      </c>
      <c r="Q45" s="142">
        <v>65.653996810573631</v>
      </c>
      <c r="R45" s="142">
        <v>50.691586765969546</v>
      </c>
      <c r="S45" s="142">
        <v>63.774361689274613</v>
      </c>
      <c r="T45" s="72"/>
    </row>
    <row r="46" spans="1:20" ht="10.5" customHeight="1" x14ac:dyDescent="0.2">
      <c r="A46" s="123">
        <f>IF(D46&lt;&gt;"",COUNTA($D$8:D46),"")</f>
        <v>38</v>
      </c>
      <c r="B46" s="141">
        <v>1998</v>
      </c>
      <c r="C46" s="142">
        <v>52.11059450387512</v>
      </c>
      <c r="D46" s="142">
        <v>62.534952887256665</v>
      </c>
      <c r="E46" s="142">
        <v>50.618331307883778</v>
      </c>
      <c r="F46" s="142">
        <v>51.559809842122526</v>
      </c>
      <c r="G46" s="142">
        <v>53.055829715095946</v>
      </c>
      <c r="H46" s="142">
        <v>63.642346014381346</v>
      </c>
      <c r="I46" s="142">
        <v>50.034318321717208</v>
      </c>
      <c r="J46" s="142">
        <v>51.533394423385779</v>
      </c>
      <c r="K46" s="142">
        <v>51.335744007741667</v>
      </c>
      <c r="L46" s="142">
        <v>51.839746812482112</v>
      </c>
      <c r="M46" s="142">
        <v>49.67335444854514</v>
      </c>
      <c r="N46" s="142">
        <v>50.481563983414645</v>
      </c>
      <c r="O46" s="142">
        <v>51.263669383839968</v>
      </c>
      <c r="P46" s="142">
        <v>63.17847305630653</v>
      </c>
      <c r="Q46" s="142">
        <v>63.896062785562059</v>
      </c>
      <c r="R46" s="142">
        <v>50.531748098504622</v>
      </c>
      <c r="S46" s="142">
        <v>62.493502891213417</v>
      </c>
      <c r="T46" s="72"/>
    </row>
    <row r="47" spans="1:20" ht="10.5" customHeight="1" x14ac:dyDescent="0.2">
      <c r="A47" s="123">
        <f>IF(D47&lt;&gt;"",COUNTA($D$8:D47),"")</f>
        <v>39</v>
      </c>
      <c r="B47" s="141">
        <v>1999</v>
      </c>
      <c r="C47" s="142">
        <v>52.160812088484832</v>
      </c>
      <c r="D47" s="142">
        <v>61.090656165518254</v>
      </c>
      <c r="E47" s="142">
        <v>50.749245372330464</v>
      </c>
      <c r="F47" s="142">
        <v>51.544860624691765</v>
      </c>
      <c r="G47" s="142">
        <v>53.094820758020603</v>
      </c>
      <c r="H47" s="142">
        <v>62.039173765663968</v>
      </c>
      <c r="I47" s="142">
        <v>50.885761811965168</v>
      </c>
      <c r="J47" s="142">
        <v>51.733469794281483</v>
      </c>
      <c r="K47" s="142">
        <v>51.481597476466099</v>
      </c>
      <c r="L47" s="142">
        <v>51.919871276713344</v>
      </c>
      <c r="M47" s="142">
        <v>49.892828356898661</v>
      </c>
      <c r="N47" s="142">
        <v>50.662737325324372</v>
      </c>
      <c r="O47" s="142">
        <v>51.700067990359578</v>
      </c>
      <c r="P47" s="142">
        <v>62.080489247017489</v>
      </c>
      <c r="Q47" s="142">
        <v>61.941028020193443</v>
      </c>
      <c r="R47" s="142">
        <v>50.531808547749399</v>
      </c>
      <c r="S47" s="142">
        <v>61.635211369441755</v>
      </c>
      <c r="T47" s="72"/>
    </row>
    <row r="48" spans="1:20" ht="10.5" customHeight="1" x14ac:dyDescent="0.2">
      <c r="A48" s="123">
        <f>IF(D48&lt;&gt;"",COUNTA($D$8:D48),"")</f>
        <v>40</v>
      </c>
      <c r="B48" s="141">
        <v>2000</v>
      </c>
      <c r="C48" s="142">
        <v>52.391480515819886</v>
      </c>
      <c r="D48" s="142">
        <v>60.22070688619138</v>
      </c>
      <c r="E48" s="142">
        <v>51.051738911940916</v>
      </c>
      <c r="F48" s="142">
        <v>51.850165369070588</v>
      </c>
      <c r="G48" s="142">
        <v>53.300214227117181</v>
      </c>
      <c r="H48" s="142">
        <v>60.642155504527793</v>
      </c>
      <c r="I48" s="142">
        <v>51.587704588109418</v>
      </c>
      <c r="J48" s="142">
        <v>52.392674969131377</v>
      </c>
      <c r="K48" s="142">
        <v>51.784551197144602</v>
      </c>
      <c r="L48" s="142">
        <v>52.205949982245272</v>
      </c>
      <c r="M48" s="142">
        <v>50.326200356901538</v>
      </c>
      <c r="N48" s="142">
        <v>50.907270756061237</v>
      </c>
      <c r="O48" s="142">
        <v>52.09346971270363</v>
      </c>
      <c r="P48" s="142">
        <v>61.056275447722129</v>
      </c>
      <c r="Q48" s="142">
        <v>60.15007605040428</v>
      </c>
      <c r="R48" s="142">
        <v>50.86632811610248</v>
      </c>
      <c r="S48" s="142">
        <v>60.660340007025447</v>
      </c>
      <c r="T48" s="72"/>
    </row>
    <row r="49" spans="1:20" ht="10.5" customHeight="1" x14ac:dyDescent="0.2">
      <c r="A49" s="123">
        <f>IF(D49&lt;&gt;"",COUNTA($D$8:D49),"")</f>
        <v>41</v>
      </c>
      <c r="B49" s="141">
        <v>2001</v>
      </c>
      <c r="C49" s="142">
        <v>52.311764175410012</v>
      </c>
      <c r="D49" s="142">
        <v>58.461209434344532</v>
      </c>
      <c r="E49" s="142">
        <v>51.330926921160902</v>
      </c>
      <c r="F49" s="142">
        <v>51.930808484905867</v>
      </c>
      <c r="G49" s="142">
        <v>52.815649180972848</v>
      </c>
      <c r="H49" s="142">
        <v>58.374526441569465</v>
      </c>
      <c r="I49" s="142">
        <v>51.58868156592662</v>
      </c>
      <c r="J49" s="142">
        <v>53.408777962586093</v>
      </c>
      <c r="K49" s="142">
        <v>52.026924071045435</v>
      </c>
      <c r="L49" s="142">
        <v>52.146185324875439</v>
      </c>
      <c r="M49" s="142">
        <v>50.54515503250294</v>
      </c>
      <c r="N49" s="142">
        <v>50.526167292418535</v>
      </c>
      <c r="O49" s="142">
        <v>51.57737365853108</v>
      </c>
      <c r="P49" s="142">
        <v>59.369382004745184</v>
      </c>
      <c r="Q49" s="142">
        <v>57.62091373938275</v>
      </c>
      <c r="R49" s="142">
        <v>50.633051628723081</v>
      </c>
      <c r="S49" s="142">
        <v>59.486997310394528</v>
      </c>
      <c r="T49" s="72"/>
    </row>
    <row r="50" spans="1:20" ht="10.5" customHeight="1" x14ac:dyDescent="0.2">
      <c r="A50" s="123">
        <f>IF(D50&lt;&gt;"",COUNTA($D$8:D50),"")</f>
        <v>42</v>
      </c>
      <c r="B50" s="141">
        <v>2002</v>
      </c>
      <c r="C50" s="142">
        <v>51.932998166114253</v>
      </c>
      <c r="D50" s="142">
        <v>56.734668136779945</v>
      </c>
      <c r="E50" s="142">
        <v>51.317883245826259</v>
      </c>
      <c r="F50" s="142">
        <v>51.699665995104858</v>
      </c>
      <c r="G50" s="142">
        <v>51.925853741724971</v>
      </c>
      <c r="H50" s="142">
        <v>55.996594127735044</v>
      </c>
      <c r="I50" s="142">
        <v>51.120390211109715</v>
      </c>
      <c r="J50" s="142">
        <v>54.526587131741998</v>
      </c>
      <c r="K50" s="142">
        <v>51.752595127115477</v>
      </c>
      <c r="L50" s="142">
        <v>51.845953420828714</v>
      </c>
      <c r="M50" s="142">
        <v>50.429116957867862</v>
      </c>
      <c r="N50" s="142">
        <v>50.006889460695433</v>
      </c>
      <c r="O50" s="142">
        <v>51.089435265221461</v>
      </c>
      <c r="P50" s="142">
        <v>57.472762849598368</v>
      </c>
      <c r="Q50" s="142">
        <v>55.36656429765565</v>
      </c>
      <c r="R50" s="142">
        <v>50.242719014490234</v>
      </c>
      <c r="S50" s="142">
        <v>57.547548243474253</v>
      </c>
      <c r="T50" s="72"/>
    </row>
    <row r="51" spans="1:20" ht="10.5" customHeight="1" x14ac:dyDescent="0.2">
      <c r="A51" s="123">
        <f>IF(D51&lt;&gt;"",COUNTA($D$8:D51),"")</f>
        <v>43</v>
      </c>
      <c r="B51" s="141">
        <v>2003</v>
      </c>
      <c r="C51" s="142">
        <v>51.536723099410196</v>
      </c>
      <c r="D51" s="142">
        <v>55.259343079589783</v>
      </c>
      <c r="E51" s="142">
        <v>51.172636259864547</v>
      </c>
      <c r="F51" s="142">
        <v>51.699181551640905</v>
      </c>
      <c r="G51" s="142">
        <v>51.055220291017669</v>
      </c>
      <c r="H51" s="142">
        <v>53.849556543944225</v>
      </c>
      <c r="I51" s="142">
        <v>50.82484912033911</v>
      </c>
      <c r="J51" s="142">
        <v>54.947194303978961</v>
      </c>
      <c r="K51" s="142">
        <v>51.385899069671694</v>
      </c>
      <c r="L51" s="142">
        <v>51.672355420964692</v>
      </c>
      <c r="M51" s="142">
        <v>50.10408328980067</v>
      </c>
      <c r="N51" s="142">
        <v>49.313403254029076</v>
      </c>
      <c r="O51" s="142">
        <v>51.145153237799825</v>
      </c>
      <c r="P51" s="142">
        <v>55.776618291979609</v>
      </c>
      <c r="Q51" s="142">
        <v>53.427096870125681</v>
      </c>
      <c r="R51" s="142">
        <v>49.837927679385032</v>
      </c>
      <c r="S51" s="142">
        <v>55.576514875886495</v>
      </c>
      <c r="T51" s="72"/>
    </row>
    <row r="52" spans="1:20" ht="10.5" customHeight="1" x14ac:dyDescent="0.2">
      <c r="A52" s="123">
        <f>IF(D52&lt;&gt;"",COUNTA($D$8:D52),"")</f>
        <v>44</v>
      </c>
      <c r="B52" s="141">
        <v>2004</v>
      </c>
      <c r="C52" s="142">
        <v>51.34381244302412</v>
      </c>
      <c r="D52" s="142">
        <v>54.329984078148009</v>
      </c>
      <c r="E52" s="142">
        <v>51.222719915169733</v>
      </c>
      <c r="F52" s="142">
        <v>51.605127061313773</v>
      </c>
      <c r="G52" s="142">
        <v>50.812321493375158</v>
      </c>
      <c r="H52" s="142">
        <v>52.833061825277852</v>
      </c>
      <c r="I52" s="142">
        <v>50.588768533444352</v>
      </c>
      <c r="J52" s="142">
        <v>56.469355698453761</v>
      </c>
      <c r="K52" s="142">
        <v>51.381901487020073</v>
      </c>
      <c r="L52" s="142">
        <v>51.167504465428017</v>
      </c>
      <c r="M52" s="142">
        <v>49.972668478734732</v>
      </c>
      <c r="N52" s="142">
        <v>48.883377886322506</v>
      </c>
      <c r="O52" s="142">
        <v>50.696027295846825</v>
      </c>
      <c r="P52" s="142">
        <v>54.626585032938259</v>
      </c>
      <c r="Q52" s="142">
        <v>52.214325769707045</v>
      </c>
      <c r="R52" s="142">
        <v>49.421309029387537</v>
      </c>
      <c r="S52" s="142">
        <v>54.241567732265615</v>
      </c>
      <c r="T52" s="72"/>
    </row>
    <row r="53" spans="1:20" ht="10.5" customHeight="1" x14ac:dyDescent="0.2">
      <c r="A53" s="123">
        <f>IF(D53&lt;&gt;"",COUNTA($D$8:D53),"")</f>
        <v>45</v>
      </c>
      <c r="B53" s="141">
        <v>2005</v>
      </c>
      <c r="C53" s="142">
        <v>51.369396835188233</v>
      </c>
      <c r="D53" s="142">
        <v>53.779618653068603</v>
      </c>
      <c r="E53" s="142">
        <v>51.205012612081291</v>
      </c>
      <c r="F53" s="142">
        <v>51.546710013945031</v>
      </c>
      <c r="G53" s="142">
        <v>50.920004446293468</v>
      </c>
      <c r="H53" s="142">
        <v>51.984767459975942</v>
      </c>
      <c r="I53" s="142">
        <v>50.948638071606354</v>
      </c>
      <c r="J53" s="142">
        <v>57.727234585179175</v>
      </c>
      <c r="K53" s="142">
        <v>51.63990452593211</v>
      </c>
      <c r="L53" s="142">
        <v>50.693416071737829</v>
      </c>
      <c r="M53" s="142">
        <v>50.411629198092577</v>
      </c>
      <c r="N53" s="142">
        <v>48.836224283291493</v>
      </c>
      <c r="O53" s="142">
        <v>50.286355095355972</v>
      </c>
      <c r="P53" s="142">
        <v>53.800896149833456</v>
      </c>
      <c r="Q53" s="142">
        <v>51.223632433039178</v>
      </c>
      <c r="R53" s="142">
        <v>49.710534232269623</v>
      </c>
      <c r="S53" s="142">
        <v>53.274258398269239</v>
      </c>
      <c r="T53" s="72"/>
    </row>
    <row r="54" spans="1:20" ht="10.5" customHeight="1" x14ac:dyDescent="0.2">
      <c r="A54" s="123">
        <f>IF(D54&lt;&gt;"",COUNTA($D$8:D54),"")</f>
        <v>46</v>
      </c>
      <c r="B54" s="141">
        <v>2006</v>
      </c>
      <c r="C54" s="142">
        <v>51.721615253911011</v>
      </c>
      <c r="D54" s="142">
        <v>54.252791877492633</v>
      </c>
      <c r="E54" s="142">
        <v>51.602403183699018</v>
      </c>
      <c r="F54" s="142">
        <v>52.214190526340751</v>
      </c>
      <c r="G54" s="142">
        <v>51.711011021764662</v>
      </c>
      <c r="H54" s="142">
        <v>51.753783028742426</v>
      </c>
      <c r="I54" s="142">
        <v>51.815896529683805</v>
      </c>
      <c r="J54" s="142">
        <v>58.485808278157904</v>
      </c>
      <c r="K54" s="142">
        <v>51.565417651891998</v>
      </c>
      <c r="L54" s="142">
        <v>50.766891191295748</v>
      </c>
      <c r="M54" s="142">
        <v>50.848441706767659</v>
      </c>
      <c r="N54" s="142">
        <v>49.055408989464631</v>
      </c>
      <c r="O54" s="142">
        <v>49.849383641235377</v>
      </c>
      <c r="P54" s="142">
        <v>53.353363509956097</v>
      </c>
      <c r="Q54" s="142">
        <v>50.720662752120539</v>
      </c>
      <c r="R54" s="142">
        <v>50.647241611086272</v>
      </c>
      <c r="S54" s="142">
        <v>52.888075331247187</v>
      </c>
      <c r="T54" s="72"/>
    </row>
    <row r="55" spans="1:20" ht="10.5" customHeight="1" x14ac:dyDescent="0.2">
      <c r="A55" s="123">
        <f>IF(D55&lt;&gt;"",COUNTA($D$8:D55),"")</f>
        <v>47</v>
      </c>
      <c r="B55" s="141">
        <v>2007</v>
      </c>
      <c r="C55" s="142">
        <v>52.170925789602826</v>
      </c>
      <c r="D55" s="142">
        <v>54.500526920657897</v>
      </c>
      <c r="E55" s="142">
        <v>52.073530535711818</v>
      </c>
      <c r="F55" s="142">
        <v>52.826165559819302</v>
      </c>
      <c r="G55" s="142">
        <v>52.040522532115162</v>
      </c>
      <c r="H55" s="142">
        <v>51.697708874841709</v>
      </c>
      <c r="I55" s="142">
        <v>52.928862221143845</v>
      </c>
      <c r="J55" s="142">
        <v>59.556963610752732</v>
      </c>
      <c r="K55" s="142">
        <v>51.724789115487127</v>
      </c>
      <c r="L55" s="142">
        <v>51.192740655664728</v>
      </c>
      <c r="M55" s="142">
        <v>51.208818086205824</v>
      </c>
      <c r="N55" s="142">
        <v>49.558845683886844</v>
      </c>
      <c r="O55" s="142">
        <v>50.455786843326067</v>
      </c>
      <c r="P55" s="142">
        <v>53.190466317876229</v>
      </c>
      <c r="Q55" s="142">
        <v>50.620357451205841</v>
      </c>
      <c r="R55" s="142">
        <v>51.371493528419364</v>
      </c>
      <c r="S55" s="142">
        <v>52.971488848712575</v>
      </c>
      <c r="T55" s="72"/>
    </row>
    <row r="56" spans="1:20" ht="10.5" customHeight="1" x14ac:dyDescent="0.2">
      <c r="A56" s="123">
        <f>IF(D56&lt;&gt;"",COUNTA($D$8:D56),"")</f>
        <v>48</v>
      </c>
      <c r="B56" s="141">
        <v>2008</v>
      </c>
      <c r="C56" s="142">
        <v>52.578029422378151</v>
      </c>
      <c r="D56" s="142">
        <v>54.59948356548604</v>
      </c>
      <c r="E56" s="142">
        <v>52.537356021096492</v>
      </c>
      <c r="F56" s="142">
        <v>53.304743390462875</v>
      </c>
      <c r="G56" s="142">
        <v>52.365816137480138</v>
      </c>
      <c r="H56" s="142">
        <v>51.742018121226451</v>
      </c>
      <c r="I56" s="142">
        <v>53.580413047545619</v>
      </c>
      <c r="J56" s="142">
        <v>59.813816089647752</v>
      </c>
      <c r="K56" s="142">
        <v>51.966435704338778</v>
      </c>
      <c r="L56" s="142">
        <v>51.584468225516233</v>
      </c>
      <c r="M56" s="142">
        <v>51.640869762744956</v>
      </c>
      <c r="N56" s="142">
        <v>50.179675474806416</v>
      </c>
      <c r="O56" s="142">
        <v>50.966427271070543</v>
      </c>
      <c r="P56" s="142">
        <v>52.951372909904478</v>
      </c>
      <c r="Q56" s="142">
        <v>50.771045176651377</v>
      </c>
      <c r="R56" s="142">
        <v>52.048979408584287</v>
      </c>
      <c r="S56" s="142">
        <v>53.226340984452783</v>
      </c>
      <c r="T56" s="72"/>
    </row>
    <row r="57" spans="1:20" ht="10.5" customHeight="1" x14ac:dyDescent="0.2">
      <c r="A57" s="123">
        <f>IF(D57&lt;&gt;"",COUNTA($D$8:D57),"")</f>
        <v>49</v>
      </c>
      <c r="B57" s="141">
        <v>2009</v>
      </c>
      <c r="C57" s="142">
        <v>52.231311409159908</v>
      </c>
      <c r="D57" s="142">
        <v>53.448845231039144</v>
      </c>
      <c r="E57" s="142">
        <v>52.19388885322995</v>
      </c>
      <c r="F57" s="142">
        <v>52.856443057730409</v>
      </c>
      <c r="G57" s="142">
        <v>52.409425992097368</v>
      </c>
      <c r="H57" s="142">
        <v>51.125487521757066</v>
      </c>
      <c r="I57" s="142">
        <v>52.711210231783667</v>
      </c>
      <c r="J57" s="142">
        <v>57.923606344642529</v>
      </c>
      <c r="K57" s="142">
        <v>51.383622122113138</v>
      </c>
      <c r="L57" s="142">
        <v>51.857618905894832</v>
      </c>
      <c r="M57" s="142">
        <v>51.551387160683205</v>
      </c>
      <c r="N57" s="142">
        <v>50.552767293452902</v>
      </c>
      <c r="O57" s="142">
        <v>50.107601276802782</v>
      </c>
      <c r="P57" s="142">
        <v>52.291535686066183</v>
      </c>
      <c r="Q57" s="142">
        <v>50.580627133020542</v>
      </c>
      <c r="R57" s="142">
        <v>51.51123395100371</v>
      </c>
      <c r="S57" s="142">
        <v>52.253071079569004</v>
      </c>
      <c r="T57" s="72"/>
    </row>
    <row r="58" spans="1:20" ht="10.5" customHeight="1" x14ac:dyDescent="0.2">
      <c r="A58" s="123">
        <f>IF(D58&lt;&gt;"",COUNTA($D$8:D58),"")</f>
        <v>50</v>
      </c>
      <c r="B58" s="141">
        <v>2010</v>
      </c>
      <c r="C58" s="142">
        <v>52.215430766502699</v>
      </c>
      <c r="D58" s="142">
        <v>53.075998331127792</v>
      </c>
      <c r="E58" s="142">
        <v>52.099375769701417</v>
      </c>
      <c r="F58" s="142">
        <v>52.544808342645098</v>
      </c>
      <c r="G58" s="142">
        <v>52.61844920617542</v>
      </c>
      <c r="H58" s="142">
        <v>50.900241485964528</v>
      </c>
      <c r="I58" s="142">
        <v>52.51545467872247</v>
      </c>
      <c r="J58" s="142">
        <v>57.543866839423607</v>
      </c>
      <c r="K58" s="142">
        <v>51.166597877535914</v>
      </c>
      <c r="L58" s="142">
        <v>52.17122039615689</v>
      </c>
      <c r="M58" s="142">
        <v>51.572717291416957</v>
      </c>
      <c r="N58" s="142">
        <v>51.274666528399578</v>
      </c>
      <c r="O58" s="142">
        <v>50.814554242590603</v>
      </c>
      <c r="P58" s="142">
        <v>52.472856120104353</v>
      </c>
      <c r="Q58" s="142">
        <v>50.56613845111373</v>
      </c>
      <c r="R58" s="142">
        <v>51.948466326635724</v>
      </c>
      <c r="S58" s="142">
        <v>51.768527034858039</v>
      </c>
      <c r="T58" s="72"/>
    </row>
    <row r="59" spans="1:20" ht="10.5" customHeight="1" x14ac:dyDescent="0.2">
      <c r="A59" s="123">
        <f>IF(D59&lt;&gt;"",COUNTA($D$8:D59),"")</f>
        <v>51</v>
      </c>
      <c r="B59" s="141">
        <v>2011</v>
      </c>
      <c r="C59" s="142">
        <v>52.481874509584756</v>
      </c>
      <c r="D59" s="142">
        <v>52.639883794803524</v>
      </c>
      <c r="E59" s="142">
        <v>52.404213581276025</v>
      </c>
      <c r="F59" s="142">
        <v>52.639481656313777</v>
      </c>
      <c r="G59" s="142">
        <v>53.161941112478253</v>
      </c>
      <c r="H59" s="142">
        <v>50.897130854513719</v>
      </c>
      <c r="I59" s="142">
        <v>52.736002381172561</v>
      </c>
      <c r="J59" s="142">
        <v>56.090432879012262</v>
      </c>
      <c r="K59" s="142">
        <v>51.636348029792288</v>
      </c>
      <c r="L59" s="142">
        <v>52.622306736205225</v>
      </c>
      <c r="M59" s="142">
        <v>52.05347449738472</v>
      </c>
      <c r="N59" s="142">
        <v>51.964397265491769</v>
      </c>
      <c r="O59" s="142">
        <v>51.124915180834606</v>
      </c>
      <c r="P59" s="142">
        <v>52.935894104975333</v>
      </c>
      <c r="Q59" s="142">
        <v>50.606982517083452</v>
      </c>
      <c r="R59" s="142">
        <v>53.022182599929145</v>
      </c>
      <c r="S59" s="142">
        <v>51.675846803736505</v>
      </c>
      <c r="T59" s="72"/>
    </row>
    <row r="60" spans="1:20" ht="10.5" customHeight="1" x14ac:dyDescent="0.2">
      <c r="A60" s="123">
        <f>IF(D60&lt;&gt;"",COUNTA($D$8:D60),"")</f>
        <v>52</v>
      </c>
      <c r="B60" s="141">
        <v>2012</v>
      </c>
      <c r="C60" s="142">
        <v>52.544086291154478</v>
      </c>
      <c r="D60" s="142">
        <v>52.256647187096952</v>
      </c>
      <c r="E60" s="142">
        <v>52.70627138005365</v>
      </c>
      <c r="F60" s="142">
        <v>52.723202740384615</v>
      </c>
      <c r="G60" s="142">
        <v>53.559215862936341</v>
      </c>
      <c r="H60" s="142">
        <v>50.92177421003835</v>
      </c>
      <c r="I60" s="142">
        <v>52.868942188226974</v>
      </c>
      <c r="J60" s="142">
        <v>54.89539624731156</v>
      </c>
      <c r="K60" s="142">
        <v>51.619049801953906</v>
      </c>
      <c r="L60" s="142">
        <v>52.820208191840358</v>
      </c>
      <c r="M60" s="142">
        <v>51.991843623687473</v>
      </c>
      <c r="N60" s="142">
        <v>52.594226255494327</v>
      </c>
      <c r="O60" s="142">
        <v>51.398381317517305</v>
      </c>
      <c r="P60" s="142">
        <v>52.865267791361582</v>
      </c>
      <c r="Q60" s="142">
        <v>50.828136325182172</v>
      </c>
      <c r="R60" s="142">
        <v>53.258909509804297</v>
      </c>
      <c r="S60" s="142">
        <v>51.708801408915441</v>
      </c>
      <c r="T60" s="77"/>
    </row>
    <row r="61" spans="1:20" ht="10.5" customHeight="1" x14ac:dyDescent="0.2">
      <c r="A61" s="123">
        <f>IF(D61&lt;&gt;"",COUNTA($D$8:D61),"")</f>
        <v>53</v>
      </c>
      <c r="B61" s="141">
        <v>2013</v>
      </c>
      <c r="C61" s="142">
        <v>52.499163301963556</v>
      </c>
      <c r="D61" s="142">
        <v>51.610168490003971</v>
      </c>
      <c r="E61" s="142">
        <v>52.92411356337675</v>
      </c>
      <c r="F61" s="142">
        <v>52.617798232635813</v>
      </c>
      <c r="G61" s="142">
        <v>53.970379116766829</v>
      </c>
      <c r="H61" s="142">
        <v>50.97932925218096</v>
      </c>
      <c r="I61" s="142">
        <v>53.218705065933527</v>
      </c>
      <c r="J61" s="142">
        <v>53.907547067559491</v>
      </c>
      <c r="K61" s="142">
        <v>51.616509803795687</v>
      </c>
      <c r="L61" s="142">
        <v>52.796152365858262</v>
      </c>
      <c r="M61" s="142">
        <v>51.968200377488373</v>
      </c>
      <c r="N61" s="142">
        <v>52.988358664147064</v>
      </c>
      <c r="O61" s="142">
        <v>51.469663897399009</v>
      </c>
      <c r="P61" s="142">
        <v>52.476467156764471</v>
      </c>
      <c r="Q61" s="142">
        <v>50.771497376517239</v>
      </c>
      <c r="R61" s="142">
        <v>52.78710169532399</v>
      </c>
      <c r="S61" s="142">
        <v>51.529350557090311</v>
      </c>
      <c r="T61" s="77"/>
    </row>
    <row r="62" spans="1:20" ht="10.5" customHeight="1" x14ac:dyDescent="0.2">
      <c r="A62" s="123">
        <f>IF(D62&lt;&gt;"",COUNTA($D$8:D62),"")</f>
        <v>54</v>
      </c>
      <c r="B62" s="141">
        <v>2014</v>
      </c>
      <c r="C62" s="142">
        <v>52.576311925275391</v>
      </c>
      <c r="D62" s="142">
        <v>51.528636377467848</v>
      </c>
      <c r="E62" s="142">
        <v>53.069036422231122</v>
      </c>
      <c r="F62" s="142">
        <v>52.710590810669487</v>
      </c>
      <c r="G62" s="142">
        <v>54.757348381078039</v>
      </c>
      <c r="H62" s="142">
        <v>51.147057791257254</v>
      </c>
      <c r="I62" s="142">
        <v>53.339277172121335</v>
      </c>
      <c r="J62" s="142">
        <v>53.141956996007664</v>
      </c>
      <c r="K62" s="142">
        <v>51.63227931248715</v>
      </c>
      <c r="L62" s="142">
        <v>52.939870849333559</v>
      </c>
      <c r="M62" s="142">
        <v>52.069373739382705</v>
      </c>
      <c r="N62" s="142">
        <v>53.438778098901054</v>
      </c>
      <c r="O62" s="142">
        <v>51.785963478316418</v>
      </c>
      <c r="P62" s="142">
        <v>51.959027805504753</v>
      </c>
      <c r="Q62" s="142">
        <v>50.704106559706162</v>
      </c>
      <c r="R62" s="142">
        <v>52.974688462225693</v>
      </c>
      <c r="S62" s="142">
        <v>51.544939061936532</v>
      </c>
      <c r="T62" s="77"/>
    </row>
    <row r="63" spans="1:20" ht="10.5" customHeight="1" x14ac:dyDescent="0.2">
      <c r="A63" s="123">
        <f>IF(D63&lt;&gt;"",COUNTA($D$8:D63),"")</f>
        <v>55</v>
      </c>
      <c r="B63" s="141">
        <v>2015</v>
      </c>
      <c r="C63" s="142">
        <v>52.732309542513192</v>
      </c>
      <c r="D63" s="142">
        <v>51.488084474141203</v>
      </c>
      <c r="E63" s="142">
        <v>53.277493355677287</v>
      </c>
      <c r="F63" s="142">
        <v>52.967500224573747</v>
      </c>
      <c r="G63" s="142">
        <v>55.347416811308491</v>
      </c>
      <c r="H63" s="142">
        <v>51.332364462866607</v>
      </c>
      <c r="I63" s="142">
        <v>54.008015459775983</v>
      </c>
      <c r="J63" s="142">
        <v>52.579978590166746</v>
      </c>
      <c r="K63" s="142">
        <v>51.6101106697446</v>
      </c>
      <c r="L63" s="142">
        <v>53.041953063101118</v>
      </c>
      <c r="M63" s="142">
        <v>52.361501226213946</v>
      </c>
      <c r="N63" s="142">
        <v>54.020167800237672</v>
      </c>
      <c r="O63" s="142">
        <v>51.875433680224859</v>
      </c>
      <c r="P63" s="142">
        <v>51.382214650636918</v>
      </c>
      <c r="Q63" s="142">
        <v>50.73466741772954</v>
      </c>
      <c r="R63" s="142">
        <v>53.107987286916149</v>
      </c>
      <c r="S63" s="142">
        <v>51.521256277611741</v>
      </c>
      <c r="T63" s="77"/>
    </row>
    <row r="64" spans="1:20" ht="10.5" customHeight="1" x14ac:dyDescent="0.2">
      <c r="A64" s="123">
        <f>IF(D64&lt;&gt;"",COUNTA($D$8:D64),"")</f>
        <v>56</v>
      </c>
      <c r="B64" s="141">
        <v>2016</v>
      </c>
      <c r="C64" s="142">
        <v>52.906275791526703</v>
      </c>
      <c r="D64" s="142">
        <v>52.212628557207275</v>
      </c>
      <c r="E64" s="142">
        <v>53.609293648625247</v>
      </c>
      <c r="F64" s="142">
        <v>53.307358930685986</v>
      </c>
      <c r="G64" s="142">
        <v>55.640684701355582</v>
      </c>
      <c r="H64" s="142">
        <v>51.659490546619089</v>
      </c>
      <c r="I64" s="142">
        <v>54.120003315249889</v>
      </c>
      <c r="J64" s="142">
        <v>51.59834239189933</v>
      </c>
      <c r="K64" s="142">
        <v>51.848615127116283</v>
      </c>
      <c r="L64" s="142">
        <v>53.145598259386162</v>
      </c>
      <c r="M64" s="142">
        <v>52.509292135306254</v>
      </c>
      <c r="N64" s="142">
        <v>54.310547487363714</v>
      </c>
      <c r="O64" s="142">
        <v>51.878099786350283</v>
      </c>
      <c r="P64" s="142">
        <v>51.071791784660817</v>
      </c>
      <c r="Q64" s="142">
        <v>51.154036507910675</v>
      </c>
      <c r="R64" s="142">
        <v>53.42069319245747</v>
      </c>
      <c r="S64" s="142">
        <v>51.500913378134925</v>
      </c>
      <c r="T64" s="77"/>
    </row>
    <row r="65" spans="1:20" ht="10.5" customHeight="1" x14ac:dyDescent="0.2">
      <c r="A65" s="123">
        <f>IF(D65&lt;&gt;"",COUNTA($D$8:D65),"")</f>
        <v>57</v>
      </c>
      <c r="B65" s="141">
        <v>2017</v>
      </c>
      <c r="C65" s="142">
        <v>53.129145350997028</v>
      </c>
      <c r="D65" s="142">
        <v>52.703661716026318</v>
      </c>
      <c r="E65" s="142">
        <v>54.199309637692764</v>
      </c>
      <c r="F65" s="142">
        <v>53.611335553773706</v>
      </c>
      <c r="G65" s="142">
        <v>55.49389099574379</v>
      </c>
      <c r="H65" s="142">
        <v>51.941110199654496</v>
      </c>
      <c r="I65" s="142">
        <v>53.516435149908105</v>
      </c>
      <c r="J65" s="142">
        <v>50.155265146302256</v>
      </c>
      <c r="K65" s="142">
        <v>52.043346806345312</v>
      </c>
      <c r="L65" s="142">
        <v>53.409079199814094</v>
      </c>
      <c r="M65" s="142">
        <v>52.910068933072566</v>
      </c>
      <c r="N65" s="142">
        <v>54.644794335086964</v>
      </c>
      <c r="O65" s="142">
        <v>51.933245827166793</v>
      </c>
      <c r="P65" s="142">
        <v>50.677424255430417</v>
      </c>
      <c r="Q65" s="142">
        <v>51.205118779095237</v>
      </c>
      <c r="R65" s="142">
        <v>53.971475908086298</v>
      </c>
      <c r="S65" s="142">
        <v>51.479010037401018</v>
      </c>
      <c r="T65" s="77"/>
    </row>
    <row r="66" spans="1:20" ht="10.5" customHeight="1" x14ac:dyDescent="0.2">
      <c r="A66" s="123">
        <f>IF(D66&lt;&gt;"",COUNTA($D$8:D66),"")</f>
        <v>58</v>
      </c>
      <c r="B66" s="141">
        <v>2018</v>
      </c>
      <c r="C66" s="142">
        <v>53.396028254340287</v>
      </c>
      <c r="D66" s="142">
        <v>53.035820522294031</v>
      </c>
      <c r="E66" s="142">
        <v>54.859954564506722</v>
      </c>
      <c r="F66" s="142">
        <v>53.926077250879132</v>
      </c>
      <c r="G66" s="142">
        <v>55.663960802829536</v>
      </c>
      <c r="H66" s="142">
        <v>52.214999628171022</v>
      </c>
      <c r="I66" s="142">
        <v>53.535960486929653</v>
      </c>
      <c r="J66" s="142">
        <v>49.377265359400432</v>
      </c>
      <c r="K66" s="142">
        <v>52.329562052619153</v>
      </c>
      <c r="L66" s="142">
        <v>53.616970494652584</v>
      </c>
      <c r="M66" s="142">
        <v>53.148901879083134</v>
      </c>
      <c r="N66" s="142">
        <v>54.884233665674252</v>
      </c>
      <c r="O66" s="142">
        <v>52.403855035295521</v>
      </c>
      <c r="P66" s="142">
        <v>50.460944316478219</v>
      </c>
      <c r="Q66" s="142">
        <v>51.253487221587271</v>
      </c>
      <c r="R66" s="142">
        <v>54.21276304051915</v>
      </c>
      <c r="S66" s="142">
        <v>51.562461556985269</v>
      </c>
      <c r="T66" s="77"/>
    </row>
    <row r="67" spans="1:20" ht="10.5" customHeight="1" x14ac:dyDescent="0.2">
      <c r="A67" s="123">
        <f>IF(D67&lt;&gt;"",COUNTA($D$8:D67),"")</f>
        <v>59</v>
      </c>
      <c r="B67" s="141">
        <v>2019</v>
      </c>
      <c r="C67" s="142">
        <v>53.584388635353875</v>
      </c>
      <c r="D67" s="142">
        <v>53.780888243194745</v>
      </c>
      <c r="E67" s="142">
        <v>55.217823546088098</v>
      </c>
      <c r="F67" s="142">
        <v>54.186060805222901</v>
      </c>
      <c r="G67" s="142">
        <v>55.538444591313841</v>
      </c>
      <c r="H67" s="142">
        <v>52.582655873496229</v>
      </c>
      <c r="I67" s="142">
        <v>53.321111667729483</v>
      </c>
      <c r="J67" s="142">
        <v>48.329160466409107</v>
      </c>
      <c r="K67" s="142">
        <v>52.572762195156429</v>
      </c>
      <c r="L67" s="142">
        <v>54.279553110564649</v>
      </c>
      <c r="M67" s="142">
        <v>53.037257596348717</v>
      </c>
      <c r="N67" s="142">
        <v>54.931930828815467</v>
      </c>
      <c r="O67" s="142">
        <v>52.367999969852399</v>
      </c>
      <c r="P67" s="142">
        <v>50.691803859430927</v>
      </c>
      <c r="Q67" s="142">
        <v>51.714326614773988</v>
      </c>
      <c r="R67" s="142">
        <v>54.223481183155883</v>
      </c>
      <c r="S67" s="142">
        <v>51.67969855621196</v>
      </c>
      <c r="T67" s="77"/>
    </row>
    <row r="68" spans="1:20" ht="10.5" customHeight="1" x14ac:dyDescent="0.2">
      <c r="A68" s="123">
        <f>IF(D68&lt;&gt;"",COUNTA($D$8:D68),"")</f>
        <v>60</v>
      </c>
      <c r="B68" s="141">
        <v>2020</v>
      </c>
      <c r="C68" s="142">
        <v>53.23134839476694</v>
      </c>
      <c r="D68" s="142">
        <v>53.196984552946645</v>
      </c>
      <c r="E68" s="142">
        <v>54.790970598058365</v>
      </c>
      <c r="F68" s="142">
        <v>53.901277227335555</v>
      </c>
      <c r="G68" s="142">
        <v>55.474400892408696</v>
      </c>
      <c r="H68" s="142">
        <v>52.765331268431936</v>
      </c>
      <c r="I68" s="142">
        <v>52.954559846134806</v>
      </c>
      <c r="J68" s="142">
        <v>47.495126877572893</v>
      </c>
      <c r="K68" s="142">
        <v>52.093072258688899</v>
      </c>
      <c r="L68" s="142">
        <v>54.037507787822292</v>
      </c>
      <c r="M68" s="142">
        <v>52.560160838146949</v>
      </c>
      <c r="N68" s="142">
        <v>54.53540780763413</v>
      </c>
      <c r="O68" s="142">
        <v>51.690329605039274</v>
      </c>
      <c r="P68" s="142">
        <v>50.509024283856142</v>
      </c>
      <c r="Q68" s="142">
        <v>51.409751274615175</v>
      </c>
      <c r="R68" s="142">
        <v>53.846327356896865</v>
      </c>
      <c r="S68" s="142">
        <v>51.350622190283538</v>
      </c>
      <c r="T68" s="77"/>
    </row>
    <row r="69" spans="1:20" ht="20.100000000000001" customHeight="1" x14ac:dyDescent="0.2">
      <c r="A69" s="123" t="str">
        <f>IF(D69&lt;&gt;"",COUNTA($D$8:D69),"")</f>
        <v/>
      </c>
      <c r="B69" s="125"/>
      <c r="C69" s="202" t="s">
        <v>55</v>
      </c>
      <c r="D69" s="203"/>
      <c r="E69" s="203"/>
      <c r="F69" s="203"/>
      <c r="G69" s="203"/>
      <c r="H69" s="203"/>
      <c r="I69" s="203"/>
      <c r="J69" s="203"/>
      <c r="K69" s="203" t="s">
        <v>55</v>
      </c>
      <c r="L69" s="203"/>
      <c r="M69" s="203"/>
      <c r="N69" s="203"/>
      <c r="O69" s="203"/>
      <c r="P69" s="203"/>
      <c r="Q69" s="203"/>
      <c r="R69" s="203"/>
      <c r="S69" s="203"/>
      <c r="T69" s="72"/>
    </row>
    <row r="70" spans="1:20" ht="10.5" customHeight="1" x14ac:dyDescent="0.2">
      <c r="A70" s="123">
        <f>IF(D70&lt;&gt;"",COUNTA($D$8:D70),"")</f>
        <v>61</v>
      </c>
      <c r="B70" s="141">
        <v>1991</v>
      </c>
      <c r="C70" s="142">
        <v>66.219838828485223</v>
      </c>
      <c r="D70" s="142" t="s">
        <v>5</v>
      </c>
      <c r="E70" s="142">
        <v>67.848205912269464</v>
      </c>
      <c r="F70" s="142">
        <v>68.674560599700229</v>
      </c>
      <c r="G70" s="142">
        <v>65.975319117453495</v>
      </c>
      <c r="H70" s="142" t="s">
        <v>5</v>
      </c>
      <c r="I70" s="142">
        <v>62.702320010884684</v>
      </c>
      <c r="J70" s="142">
        <v>62.411800201824583</v>
      </c>
      <c r="K70" s="142">
        <v>65.706589277854093</v>
      </c>
      <c r="L70" s="142">
        <v>65.650883593693464</v>
      </c>
      <c r="M70" s="142">
        <v>65.743015021403991</v>
      </c>
      <c r="N70" s="142">
        <v>67.001828381296619</v>
      </c>
      <c r="O70" s="142">
        <v>64.375589112683713</v>
      </c>
      <c r="P70" s="142" t="s">
        <v>5</v>
      </c>
      <c r="Q70" s="142" t="s">
        <v>5</v>
      </c>
      <c r="R70" s="142">
        <v>65.744199199575647</v>
      </c>
      <c r="S70" s="142" t="s">
        <v>5</v>
      </c>
      <c r="T70" s="72"/>
    </row>
    <row r="71" spans="1:20" ht="10.5" customHeight="1" x14ac:dyDescent="0.2">
      <c r="A71" s="123">
        <f>IF(D71&lt;&gt;"",COUNTA($D$8:D71),"")</f>
        <v>62</v>
      </c>
      <c r="B71" s="141">
        <v>1992</v>
      </c>
      <c r="C71" s="142">
        <v>66.013134549246161</v>
      </c>
      <c r="D71" s="142" t="s">
        <v>5</v>
      </c>
      <c r="E71" s="142">
        <v>67.442756144241571</v>
      </c>
      <c r="F71" s="142">
        <v>68.3551466771397</v>
      </c>
      <c r="G71" s="142">
        <v>65.896960600795524</v>
      </c>
      <c r="H71" s="142" t="s">
        <v>5</v>
      </c>
      <c r="I71" s="142">
        <v>62.209686322136783</v>
      </c>
      <c r="J71" s="142">
        <v>62.261559276266908</v>
      </c>
      <c r="K71" s="142">
        <v>65.305820937624816</v>
      </c>
      <c r="L71" s="142">
        <v>65.244587598832794</v>
      </c>
      <c r="M71" s="142">
        <v>65.314602564944963</v>
      </c>
      <c r="N71" s="142">
        <v>66.493154336593278</v>
      </c>
      <c r="O71" s="142">
        <v>63.86162878214401</v>
      </c>
      <c r="P71" s="142" t="s">
        <v>5</v>
      </c>
      <c r="Q71" s="142" t="s">
        <v>5</v>
      </c>
      <c r="R71" s="142">
        <v>65.236212239066234</v>
      </c>
      <c r="S71" s="142" t="s">
        <v>5</v>
      </c>
      <c r="T71" s="72"/>
    </row>
    <row r="72" spans="1:20" ht="10.5" customHeight="1" x14ac:dyDescent="0.2">
      <c r="A72" s="123">
        <f>IF(D72&lt;&gt;"",COUNTA($D$8:D72),"")</f>
        <v>63</v>
      </c>
      <c r="B72" s="141">
        <v>1993</v>
      </c>
      <c r="C72" s="142">
        <v>65.811013312410807</v>
      </c>
      <c r="D72" s="142" t="s">
        <v>5</v>
      </c>
      <c r="E72" s="142">
        <v>67.04275068063707</v>
      </c>
      <c r="F72" s="142">
        <v>67.937366847844388</v>
      </c>
      <c r="G72" s="142">
        <v>65.77796364285382</v>
      </c>
      <c r="H72" s="142" t="s">
        <v>5</v>
      </c>
      <c r="I72" s="142">
        <v>61.882630223143508</v>
      </c>
      <c r="J72" s="142">
        <v>62.227477170429538</v>
      </c>
      <c r="K72" s="142">
        <v>64.958238633968335</v>
      </c>
      <c r="L72" s="142">
        <v>64.836702827090079</v>
      </c>
      <c r="M72" s="142">
        <v>64.835190882524358</v>
      </c>
      <c r="N72" s="142">
        <v>66.019286529186743</v>
      </c>
      <c r="O72" s="142">
        <v>63.293925958250384</v>
      </c>
      <c r="P72" s="142" t="s">
        <v>5</v>
      </c>
      <c r="Q72" s="142" t="s">
        <v>5</v>
      </c>
      <c r="R72" s="142">
        <v>64.718050739804937</v>
      </c>
      <c r="S72" s="142" t="s">
        <v>5</v>
      </c>
      <c r="T72" s="72"/>
    </row>
    <row r="73" spans="1:20" ht="10.5" customHeight="1" x14ac:dyDescent="0.2">
      <c r="A73" s="123">
        <f>IF(D73&lt;&gt;"",COUNTA($D$8:D73),"")</f>
        <v>64</v>
      </c>
      <c r="B73" s="141">
        <v>1994</v>
      </c>
      <c r="C73" s="142">
        <v>65.652655190479649</v>
      </c>
      <c r="D73" s="142" t="s">
        <v>5</v>
      </c>
      <c r="E73" s="142">
        <v>66.581533763792109</v>
      </c>
      <c r="F73" s="142">
        <v>67.587706472772609</v>
      </c>
      <c r="G73" s="142">
        <v>65.564592542672017</v>
      </c>
      <c r="H73" s="142" t="s">
        <v>5</v>
      </c>
      <c r="I73" s="142">
        <v>61.255378085484871</v>
      </c>
      <c r="J73" s="142">
        <v>61.96473513376516</v>
      </c>
      <c r="K73" s="142">
        <v>64.455010638535825</v>
      </c>
      <c r="L73" s="142">
        <v>64.471484627841491</v>
      </c>
      <c r="M73" s="142">
        <v>64.341186793897819</v>
      </c>
      <c r="N73" s="142">
        <v>65.604773329798675</v>
      </c>
      <c r="O73" s="142">
        <v>62.780181563127016</v>
      </c>
      <c r="P73" s="142" t="s">
        <v>5</v>
      </c>
      <c r="Q73" s="142" t="s">
        <v>5</v>
      </c>
      <c r="R73" s="142">
        <v>64.314478490718699</v>
      </c>
      <c r="S73" s="142" t="s">
        <v>5</v>
      </c>
      <c r="T73" s="72"/>
    </row>
    <row r="74" spans="1:20" ht="10.5" customHeight="1" x14ac:dyDescent="0.2">
      <c r="A74" s="123">
        <f>IF(D74&lt;&gt;"",COUNTA($D$8:D74),"")</f>
        <v>65</v>
      </c>
      <c r="B74" s="141">
        <v>1995</v>
      </c>
      <c r="C74" s="142">
        <v>65.447455734178916</v>
      </c>
      <c r="D74" s="142">
        <v>71.633363519014353</v>
      </c>
      <c r="E74" s="142">
        <v>66.02872580613834</v>
      </c>
      <c r="F74" s="142">
        <v>67.215744641779722</v>
      </c>
      <c r="G74" s="142">
        <v>65.208235944694081</v>
      </c>
      <c r="H74" s="142">
        <v>68.998946173863246</v>
      </c>
      <c r="I74" s="142">
        <v>60.439414102732592</v>
      </c>
      <c r="J74" s="142">
        <v>61.564719639947675</v>
      </c>
      <c r="K74" s="142">
        <v>63.960930280987697</v>
      </c>
      <c r="L74" s="142">
        <v>64.088954137958368</v>
      </c>
      <c r="M74" s="142">
        <v>63.843230965773323</v>
      </c>
      <c r="N74" s="142">
        <v>65.209642470480389</v>
      </c>
      <c r="O74" s="142">
        <v>62.37615747636346</v>
      </c>
      <c r="P74" s="142">
        <v>68.087048918740223</v>
      </c>
      <c r="Q74" s="142">
        <v>70.647556274313089</v>
      </c>
      <c r="R74" s="142">
        <v>64.00122042864426</v>
      </c>
      <c r="S74" s="142">
        <v>71.047051424690764</v>
      </c>
      <c r="T74" s="72"/>
    </row>
    <row r="75" spans="1:20" ht="10.5" customHeight="1" x14ac:dyDescent="0.2">
      <c r="A75" s="123">
        <f>IF(D75&lt;&gt;"",COUNTA($D$8:D75),"")</f>
        <v>66</v>
      </c>
      <c r="B75" s="141">
        <v>1996</v>
      </c>
      <c r="C75" s="142">
        <v>65.185297537152493</v>
      </c>
      <c r="D75" s="142">
        <v>72.715012346692575</v>
      </c>
      <c r="E75" s="142">
        <v>65.4786042515438</v>
      </c>
      <c r="F75" s="142">
        <v>66.809249170899378</v>
      </c>
      <c r="G75" s="142">
        <v>65.210178988151483</v>
      </c>
      <c r="H75" s="142">
        <v>70.534739906390854</v>
      </c>
      <c r="I75" s="142">
        <v>59.698422345897875</v>
      </c>
      <c r="J75" s="142">
        <v>61.191745878285253</v>
      </c>
      <c r="K75" s="142">
        <v>63.381936787959567</v>
      </c>
      <c r="L75" s="142">
        <v>63.597661586257303</v>
      </c>
      <c r="M75" s="142">
        <v>63.337361268245552</v>
      </c>
      <c r="N75" s="142">
        <v>64.706415028074872</v>
      </c>
      <c r="O75" s="142">
        <v>61.973716612263551</v>
      </c>
      <c r="P75" s="142">
        <v>69.627616279174987</v>
      </c>
      <c r="Q75" s="142">
        <v>71.72228279765126</v>
      </c>
      <c r="R75" s="142">
        <v>63.585070744024122</v>
      </c>
      <c r="S75" s="142">
        <v>71.837332736774755</v>
      </c>
      <c r="T75" s="72"/>
    </row>
    <row r="76" spans="1:20" ht="10.5" customHeight="1" x14ac:dyDescent="0.2">
      <c r="A76" s="123">
        <f>IF(D76&lt;&gt;"",COUNTA($D$8:D76),"")</f>
        <v>67</v>
      </c>
      <c r="B76" s="141">
        <v>1997</v>
      </c>
      <c r="C76" s="142">
        <v>64.88628842769792</v>
      </c>
      <c r="D76" s="142">
        <v>73.37371896313357</v>
      </c>
      <c r="E76" s="142">
        <v>64.872175134487065</v>
      </c>
      <c r="F76" s="142">
        <v>66.313897852918871</v>
      </c>
      <c r="G76" s="142">
        <v>65.416392997531304</v>
      </c>
      <c r="H76" s="142">
        <v>71.659749615481786</v>
      </c>
      <c r="I76" s="142">
        <v>58.897829502052922</v>
      </c>
      <c r="J76" s="142">
        <v>60.794369869605816</v>
      </c>
      <c r="K76" s="142">
        <v>62.862613609210705</v>
      </c>
      <c r="L76" s="142">
        <v>63.109675117380746</v>
      </c>
      <c r="M76" s="142">
        <v>62.822112524753251</v>
      </c>
      <c r="N76" s="142">
        <v>64.263609273608381</v>
      </c>
      <c r="O76" s="142">
        <v>61.494550214440991</v>
      </c>
      <c r="P76" s="142">
        <v>70.734828945933074</v>
      </c>
      <c r="Q76" s="142">
        <v>72.486930113772402</v>
      </c>
      <c r="R76" s="142">
        <v>63.187048766211383</v>
      </c>
      <c r="S76" s="142">
        <v>72.48776001397259</v>
      </c>
      <c r="T76" s="72"/>
    </row>
    <row r="77" spans="1:20" ht="10.5" customHeight="1" x14ac:dyDescent="0.2">
      <c r="A77" s="123">
        <f>IF(D77&lt;&gt;"",COUNTA($D$8:D77),"")</f>
        <v>68</v>
      </c>
      <c r="B77" s="141">
        <v>1998</v>
      </c>
      <c r="C77" s="142">
        <v>64.561231936009023</v>
      </c>
      <c r="D77" s="142">
        <v>73.647015673756414</v>
      </c>
      <c r="E77" s="142">
        <v>64.305481611664348</v>
      </c>
      <c r="F77" s="142">
        <v>65.851490769943737</v>
      </c>
      <c r="G77" s="142">
        <v>65.101814926385686</v>
      </c>
      <c r="H77" s="142">
        <v>72.520539498869113</v>
      </c>
      <c r="I77" s="142">
        <v>58.239948876176541</v>
      </c>
      <c r="J77" s="142">
        <v>60.522564463500586</v>
      </c>
      <c r="K77" s="142">
        <v>62.346223021705583</v>
      </c>
      <c r="L77" s="142">
        <v>62.680715802799284</v>
      </c>
      <c r="M77" s="142">
        <v>62.351123314262949</v>
      </c>
      <c r="N77" s="142">
        <v>63.846464420240864</v>
      </c>
      <c r="O77" s="142">
        <v>61.154407587360502</v>
      </c>
      <c r="P77" s="142">
        <v>71.23948873213736</v>
      </c>
      <c r="Q77" s="142">
        <v>72.986962242352618</v>
      </c>
      <c r="R77" s="142">
        <v>62.856208857728937</v>
      </c>
      <c r="S77" s="142">
        <v>72.77818486816831</v>
      </c>
      <c r="T77" s="72"/>
    </row>
    <row r="78" spans="1:20" ht="10.5" customHeight="1" x14ac:dyDescent="0.2">
      <c r="A78" s="123">
        <f>IF(D78&lt;&gt;"",COUNTA($D$8:D78),"")</f>
        <v>69</v>
      </c>
      <c r="B78" s="141">
        <v>1999</v>
      </c>
      <c r="C78" s="142">
        <v>64.234932029714358</v>
      </c>
      <c r="D78" s="142">
        <v>73.672090775386366</v>
      </c>
      <c r="E78" s="142">
        <v>63.747259645362298</v>
      </c>
      <c r="F78" s="142">
        <v>65.396093330202888</v>
      </c>
      <c r="G78" s="142">
        <v>64.690996894340699</v>
      </c>
      <c r="H78" s="142">
        <v>73.034083250740139</v>
      </c>
      <c r="I78" s="142">
        <v>57.641159046691548</v>
      </c>
      <c r="J78" s="142">
        <v>60.154735359267583</v>
      </c>
      <c r="K78" s="142">
        <v>61.861736945485191</v>
      </c>
      <c r="L78" s="142">
        <v>62.382891209579419</v>
      </c>
      <c r="M78" s="142">
        <v>61.968268522628414</v>
      </c>
      <c r="N78" s="142">
        <v>63.437337848223621</v>
      </c>
      <c r="O78" s="142">
        <v>60.793882616409356</v>
      </c>
      <c r="P78" s="142">
        <v>71.443599102534719</v>
      </c>
      <c r="Q78" s="142">
        <v>73.116670445644942</v>
      </c>
      <c r="R78" s="142">
        <v>62.559746867815612</v>
      </c>
      <c r="S78" s="142">
        <v>72.987922895007529</v>
      </c>
      <c r="T78" s="72"/>
    </row>
    <row r="79" spans="1:20" ht="10.5" customHeight="1" x14ac:dyDescent="0.2">
      <c r="A79" s="123">
        <f>IF(D79&lt;&gt;"",COUNTA($D$8:D79),"")</f>
        <v>70</v>
      </c>
      <c r="B79" s="141">
        <v>2000</v>
      </c>
      <c r="C79" s="142">
        <v>63.855059255875361</v>
      </c>
      <c r="D79" s="142">
        <v>73.406603420350564</v>
      </c>
      <c r="E79" s="142">
        <v>63.230468340017723</v>
      </c>
      <c r="F79" s="142">
        <v>64.947567584346203</v>
      </c>
      <c r="G79" s="142">
        <v>64.078417496099263</v>
      </c>
      <c r="H79" s="142">
        <v>73.187198957336051</v>
      </c>
      <c r="I79" s="142">
        <v>57.104653061600743</v>
      </c>
      <c r="J79" s="142">
        <v>59.832999638042338</v>
      </c>
      <c r="K79" s="142">
        <v>61.303860672174878</v>
      </c>
      <c r="L79" s="142">
        <v>62.058015477872928</v>
      </c>
      <c r="M79" s="142">
        <v>61.557172106307434</v>
      </c>
      <c r="N79" s="142">
        <v>63.046389085725984</v>
      </c>
      <c r="O79" s="142">
        <v>60.41726817807028</v>
      </c>
      <c r="P79" s="142">
        <v>71.432700436529586</v>
      </c>
      <c r="Q79" s="142">
        <v>72.962855450996145</v>
      </c>
      <c r="R79" s="142">
        <v>62.119586496498535</v>
      </c>
      <c r="S79" s="142">
        <v>72.835686860630517</v>
      </c>
      <c r="T79" s="72"/>
    </row>
    <row r="80" spans="1:20" ht="10.5" customHeight="1" x14ac:dyDescent="0.2">
      <c r="A80" s="123">
        <f>IF(D80&lt;&gt;"",COUNTA($D$8:D80),"")</f>
        <v>71</v>
      </c>
      <c r="B80" s="141">
        <v>2001</v>
      </c>
      <c r="C80" s="142">
        <v>63.427258561369683</v>
      </c>
      <c r="D80" s="142">
        <v>72.969699055992635</v>
      </c>
      <c r="E80" s="142">
        <v>62.792244111934117</v>
      </c>
      <c r="F80" s="142">
        <v>64.467737139338354</v>
      </c>
      <c r="G80" s="142">
        <v>63.470188649243163</v>
      </c>
      <c r="H80" s="142">
        <v>73.06625381800265</v>
      </c>
      <c r="I80" s="142">
        <v>56.673462763686587</v>
      </c>
      <c r="J80" s="142">
        <v>59.578994708818065</v>
      </c>
      <c r="K80" s="142">
        <v>60.795989707381025</v>
      </c>
      <c r="L80" s="142">
        <v>61.661618229718115</v>
      </c>
      <c r="M80" s="142">
        <v>61.121034523389895</v>
      </c>
      <c r="N80" s="142">
        <v>62.614361835589726</v>
      </c>
      <c r="O80" s="142">
        <v>59.854253346283045</v>
      </c>
      <c r="P80" s="142">
        <v>71.012487132141416</v>
      </c>
      <c r="Q80" s="142">
        <v>72.468815565943615</v>
      </c>
      <c r="R80" s="142">
        <v>61.62129111663188</v>
      </c>
      <c r="S80" s="142">
        <v>72.546845362384161</v>
      </c>
      <c r="T80" s="72"/>
    </row>
    <row r="81" spans="1:20" ht="10.5" customHeight="1" x14ac:dyDescent="0.2">
      <c r="A81" s="123">
        <f>IF(D81&lt;&gt;"",COUNTA($D$8:D81),"")</f>
        <v>72</v>
      </c>
      <c r="B81" s="141">
        <v>2002</v>
      </c>
      <c r="C81" s="142">
        <v>62.950856758485394</v>
      </c>
      <c r="D81" s="142">
        <v>72.341438842742846</v>
      </c>
      <c r="E81" s="142">
        <v>62.335806612905905</v>
      </c>
      <c r="F81" s="142">
        <v>63.996927726259976</v>
      </c>
      <c r="G81" s="142">
        <v>62.75897405195915</v>
      </c>
      <c r="H81" s="142">
        <v>72.782795211873236</v>
      </c>
      <c r="I81" s="142">
        <v>56.488174670160198</v>
      </c>
      <c r="J81" s="142">
        <v>59.260424727095518</v>
      </c>
      <c r="K81" s="142">
        <v>60.243212621325604</v>
      </c>
      <c r="L81" s="142">
        <v>61.195805368294977</v>
      </c>
      <c r="M81" s="142">
        <v>60.598322705882914</v>
      </c>
      <c r="N81" s="142">
        <v>62.274401624276386</v>
      </c>
      <c r="O81" s="142">
        <v>59.352944602079141</v>
      </c>
      <c r="P81" s="142">
        <v>70.604987886417078</v>
      </c>
      <c r="Q81" s="142">
        <v>71.892986795024413</v>
      </c>
      <c r="R81" s="142">
        <v>61.01008079610061</v>
      </c>
      <c r="S81" s="142">
        <v>72.080187523731738</v>
      </c>
      <c r="T81" s="72"/>
    </row>
    <row r="82" spans="1:20" ht="10.5" customHeight="1" x14ac:dyDescent="0.2">
      <c r="A82" s="123">
        <f>IF(D82&lt;&gt;"",COUNTA($D$8:D82),"")</f>
        <v>73</v>
      </c>
      <c r="B82" s="141">
        <v>2003</v>
      </c>
      <c r="C82" s="142">
        <v>62.444580931931881</v>
      </c>
      <c r="D82" s="142">
        <v>71.621624428835645</v>
      </c>
      <c r="E82" s="142">
        <v>61.818577778941844</v>
      </c>
      <c r="F82" s="142">
        <v>63.500180612903492</v>
      </c>
      <c r="G82" s="142">
        <v>61.956074537698903</v>
      </c>
      <c r="H82" s="142">
        <v>72.258359965951342</v>
      </c>
      <c r="I82" s="142">
        <v>55.854290468448042</v>
      </c>
      <c r="J82" s="142">
        <v>58.980188521865188</v>
      </c>
      <c r="K82" s="142">
        <v>59.711285399398548</v>
      </c>
      <c r="L82" s="142">
        <v>60.794964190890767</v>
      </c>
      <c r="M82" s="142">
        <v>60.069315758569132</v>
      </c>
      <c r="N82" s="142">
        <v>61.827183753904627</v>
      </c>
      <c r="O82" s="142">
        <v>58.782120440259646</v>
      </c>
      <c r="P82" s="142">
        <v>69.986819070259131</v>
      </c>
      <c r="Q82" s="142">
        <v>71.152762322980706</v>
      </c>
      <c r="R82" s="142">
        <v>60.441416565711904</v>
      </c>
      <c r="S82" s="142">
        <v>71.626410762344022</v>
      </c>
      <c r="T82" s="72"/>
    </row>
    <row r="83" spans="1:20" ht="10.5" customHeight="1" x14ac:dyDescent="0.2">
      <c r="A83" s="123">
        <f>IF(D83&lt;&gt;"",COUNTA($D$8:D83),"")</f>
        <v>74</v>
      </c>
      <c r="B83" s="141">
        <v>2004</v>
      </c>
      <c r="C83" s="142">
        <v>61.909130445222928</v>
      </c>
      <c r="D83" s="142">
        <v>70.86042971039285</v>
      </c>
      <c r="E83" s="142">
        <v>61.324501199032653</v>
      </c>
      <c r="F83" s="142">
        <v>62.985326283889918</v>
      </c>
      <c r="G83" s="142">
        <v>61.181424730200959</v>
      </c>
      <c r="H83" s="142">
        <v>71.623772185021593</v>
      </c>
      <c r="I83" s="142">
        <v>55.544056371200647</v>
      </c>
      <c r="J83" s="142">
        <v>58.558769695274378</v>
      </c>
      <c r="K83" s="142">
        <v>59.135672519849081</v>
      </c>
      <c r="L83" s="142">
        <v>60.294989950167874</v>
      </c>
      <c r="M83" s="142">
        <v>59.523052113702533</v>
      </c>
      <c r="N83" s="142">
        <v>61.357194523827133</v>
      </c>
      <c r="O83" s="142">
        <v>58.149853053779779</v>
      </c>
      <c r="P83" s="142">
        <v>69.392048106284136</v>
      </c>
      <c r="Q83" s="142">
        <v>70.383945929120941</v>
      </c>
      <c r="R83" s="142">
        <v>59.874275863292304</v>
      </c>
      <c r="S83" s="142">
        <v>70.862998238552819</v>
      </c>
      <c r="T83" s="72"/>
    </row>
    <row r="84" spans="1:20" ht="10.5" customHeight="1" x14ac:dyDescent="0.2">
      <c r="A84" s="123">
        <f>IF(D84&lt;&gt;"",COUNTA($D$8:D84),"")</f>
        <v>75</v>
      </c>
      <c r="B84" s="141">
        <v>2005</v>
      </c>
      <c r="C84" s="142">
        <v>61.346376148449203</v>
      </c>
      <c r="D84" s="142">
        <v>70.158431358877309</v>
      </c>
      <c r="E84" s="142">
        <v>60.797705863318733</v>
      </c>
      <c r="F84" s="142">
        <v>62.406305396369056</v>
      </c>
      <c r="G84" s="142">
        <v>60.559836427181409</v>
      </c>
      <c r="H84" s="142">
        <v>70.959977580421778</v>
      </c>
      <c r="I84" s="142">
        <v>54.951607458086215</v>
      </c>
      <c r="J84" s="142">
        <v>58.135927532759048</v>
      </c>
      <c r="K84" s="142">
        <v>58.677244655801587</v>
      </c>
      <c r="L84" s="142">
        <v>59.724822974592215</v>
      </c>
      <c r="M84" s="142">
        <v>58.97297898344921</v>
      </c>
      <c r="N84" s="142">
        <v>60.827233779868614</v>
      </c>
      <c r="O84" s="142">
        <v>57.550870119636087</v>
      </c>
      <c r="P84" s="142">
        <v>68.613893775296845</v>
      </c>
      <c r="Q84" s="142">
        <v>69.515037923159127</v>
      </c>
      <c r="R84" s="142">
        <v>59.228847597077952</v>
      </c>
      <c r="S84" s="142">
        <v>70.11431408858769</v>
      </c>
      <c r="T84" s="72"/>
    </row>
    <row r="85" spans="1:20" ht="10.5" customHeight="1" x14ac:dyDescent="0.2">
      <c r="A85" s="123">
        <f>IF(D85&lt;&gt;"",COUNTA($D$8:D85),"")</f>
        <v>76</v>
      </c>
      <c r="B85" s="141">
        <v>2006</v>
      </c>
      <c r="C85" s="142">
        <v>60.83202900740293</v>
      </c>
      <c r="D85" s="142">
        <v>69.384588796428531</v>
      </c>
      <c r="E85" s="142">
        <v>60.354664735838448</v>
      </c>
      <c r="F85" s="142">
        <v>61.98107136230626</v>
      </c>
      <c r="G85" s="142">
        <v>59.786990316820784</v>
      </c>
      <c r="H85" s="142">
        <v>70.303068782326733</v>
      </c>
      <c r="I85" s="142">
        <v>54.383284092671225</v>
      </c>
      <c r="J85" s="142">
        <v>57.764179922937856</v>
      </c>
      <c r="K85" s="142">
        <v>58.299711476395984</v>
      </c>
      <c r="L85" s="142">
        <v>59.179040239838685</v>
      </c>
      <c r="M85" s="142">
        <v>58.405534835989748</v>
      </c>
      <c r="N85" s="142">
        <v>60.376949494398168</v>
      </c>
      <c r="O85" s="142">
        <v>57.122770444694503</v>
      </c>
      <c r="P85" s="142">
        <v>67.818433283331601</v>
      </c>
      <c r="Q85" s="142">
        <v>68.562826901043977</v>
      </c>
      <c r="R85" s="142">
        <v>58.710610864509171</v>
      </c>
      <c r="S85" s="142">
        <v>69.366476257158936</v>
      </c>
      <c r="T85" s="72"/>
    </row>
    <row r="86" spans="1:20" ht="10.5" customHeight="1" x14ac:dyDescent="0.2">
      <c r="A86" s="123">
        <f>IF(D86&lt;&gt;"",COUNTA($D$8:D86),"")</f>
        <v>77</v>
      </c>
      <c r="B86" s="141">
        <v>2007</v>
      </c>
      <c r="C86" s="142">
        <v>60.330953614415996</v>
      </c>
      <c r="D86" s="142">
        <v>68.40738835305298</v>
      </c>
      <c r="E86" s="142">
        <v>59.936724553726904</v>
      </c>
      <c r="F86" s="142">
        <v>61.488492978717005</v>
      </c>
      <c r="G86" s="142">
        <v>59.162623951405457</v>
      </c>
      <c r="H86" s="142">
        <v>69.537346434731688</v>
      </c>
      <c r="I86" s="142">
        <v>53.722317493884198</v>
      </c>
      <c r="J86" s="142">
        <v>57.265998250291652</v>
      </c>
      <c r="K86" s="142">
        <v>57.969110942777192</v>
      </c>
      <c r="L86" s="142">
        <v>58.633127079528656</v>
      </c>
      <c r="M86" s="142">
        <v>57.928606546373949</v>
      </c>
      <c r="N86" s="142">
        <v>59.971156794079818</v>
      </c>
      <c r="O86" s="142">
        <v>56.566243474716913</v>
      </c>
      <c r="P86" s="142">
        <v>67.198862303995142</v>
      </c>
      <c r="Q86" s="142">
        <v>67.62885625762523</v>
      </c>
      <c r="R86" s="142">
        <v>58.197140662104765</v>
      </c>
      <c r="S86" s="142">
        <v>68.590924473756999</v>
      </c>
    </row>
    <row r="87" spans="1:20" ht="10.5" customHeight="1" x14ac:dyDescent="0.2">
      <c r="A87" s="123">
        <f>IF(D87&lt;&gt;"",COUNTA($D$8:D87),"")</f>
        <v>78</v>
      </c>
      <c r="B87" s="141">
        <v>2008</v>
      </c>
      <c r="C87" s="142">
        <v>59.813693380363262</v>
      </c>
      <c r="D87" s="142">
        <v>67.467811390614614</v>
      </c>
      <c r="E87" s="142">
        <v>59.524837264551692</v>
      </c>
      <c r="F87" s="142">
        <v>60.936976953471181</v>
      </c>
      <c r="G87" s="142">
        <v>58.517164259410052</v>
      </c>
      <c r="H87" s="142">
        <v>68.784319636566011</v>
      </c>
      <c r="I87" s="142">
        <v>53.148858259287245</v>
      </c>
      <c r="J87" s="142">
        <v>57.004925794147645</v>
      </c>
      <c r="K87" s="142">
        <v>57.768275343035604</v>
      </c>
      <c r="L87" s="142">
        <v>58.009044041590641</v>
      </c>
      <c r="M87" s="142">
        <v>57.415085704671668</v>
      </c>
      <c r="N87" s="142">
        <v>59.490700651547293</v>
      </c>
      <c r="O87" s="142">
        <v>55.976938242849414</v>
      </c>
      <c r="P87" s="142">
        <v>66.496477267694132</v>
      </c>
      <c r="Q87" s="142">
        <v>66.672960065339453</v>
      </c>
      <c r="R87" s="142">
        <v>57.673743820177982</v>
      </c>
      <c r="S87" s="142">
        <v>67.88349743749805</v>
      </c>
    </row>
    <row r="88" spans="1:20" ht="10.5" customHeight="1" x14ac:dyDescent="0.2">
      <c r="A88" s="123">
        <f>IF(D88&lt;&gt;"",COUNTA($D$8:D88),"")</f>
        <v>79</v>
      </c>
      <c r="B88" s="141">
        <v>2009</v>
      </c>
      <c r="C88" s="142">
        <v>59.277947396711149</v>
      </c>
      <c r="D88" s="142">
        <v>66.563452727911127</v>
      </c>
      <c r="E88" s="142">
        <v>59.079236756560448</v>
      </c>
      <c r="F88" s="142">
        <v>60.382695405321684</v>
      </c>
      <c r="G88" s="142">
        <v>57.898935976384138</v>
      </c>
      <c r="H88" s="142">
        <v>67.942247210514708</v>
      </c>
      <c r="I88" s="142">
        <v>52.710057277843561</v>
      </c>
      <c r="J88" s="142">
        <v>56.791882983274569</v>
      </c>
      <c r="K88" s="142">
        <v>57.319859994737186</v>
      </c>
      <c r="L88" s="142">
        <v>57.466892048409065</v>
      </c>
      <c r="M88" s="142">
        <v>56.900518186210583</v>
      </c>
      <c r="N88" s="142">
        <v>59.022364773521893</v>
      </c>
      <c r="O88" s="142">
        <v>55.397056411989034</v>
      </c>
      <c r="P88" s="142">
        <v>65.705185809593985</v>
      </c>
      <c r="Q88" s="142">
        <v>65.839832699193352</v>
      </c>
      <c r="R88" s="142">
        <v>57.199542133859282</v>
      </c>
      <c r="S88" s="142">
        <v>67.046720283038738</v>
      </c>
    </row>
    <row r="89" spans="1:20" ht="10.5" customHeight="1" x14ac:dyDescent="0.2">
      <c r="A89" s="123">
        <f>IF(D89&lt;&gt;"",COUNTA($D$8:D89),"")</f>
        <v>80</v>
      </c>
      <c r="B89" s="141">
        <v>2010</v>
      </c>
      <c r="C89" s="142">
        <v>58.77424414801137</v>
      </c>
      <c r="D89" s="142">
        <v>65.673077947702424</v>
      </c>
      <c r="E89" s="142">
        <v>58.636331274140574</v>
      </c>
      <c r="F89" s="142">
        <v>59.895662425248567</v>
      </c>
      <c r="G89" s="142">
        <v>57.324892832708841</v>
      </c>
      <c r="H89" s="142">
        <v>67.154769284837229</v>
      </c>
      <c r="I89" s="142">
        <v>52.242824478457365</v>
      </c>
      <c r="J89" s="142">
        <v>56.593050344705929</v>
      </c>
      <c r="K89" s="142">
        <v>56.934121318893538</v>
      </c>
      <c r="L89" s="142">
        <v>56.976784507106395</v>
      </c>
      <c r="M89" s="142">
        <v>56.417660614615642</v>
      </c>
      <c r="N89" s="142">
        <v>58.505769178323185</v>
      </c>
      <c r="O89" s="142">
        <v>54.880561444243526</v>
      </c>
      <c r="P89" s="142">
        <v>64.954243044319256</v>
      </c>
      <c r="Q89" s="142">
        <v>64.964858547049872</v>
      </c>
      <c r="R89" s="142">
        <v>56.786351068882176</v>
      </c>
      <c r="S89" s="142">
        <v>66.182114138679125</v>
      </c>
    </row>
    <row r="90" spans="1:20" ht="10.5" customHeight="1" x14ac:dyDescent="0.2">
      <c r="A90" s="123">
        <f>IF(D90&lt;&gt;"",COUNTA($D$8:D90),"")</f>
        <v>81</v>
      </c>
      <c r="B90" s="141">
        <v>2011</v>
      </c>
      <c r="C90" s="142">
        <v>58.344422640721739</v>
      </c>
      <c r="D90" s="142">
        <v>64.984557078289356</v>
      </c>
      <c r="E90" s="142">
        <v>58.256009426994268</v>
      </c>
      <c r="F90" s="142">
        <v>59.544673158765903</v>
      </c>
      <c r="G90" s="142">
        <v>56.661414605286353</v>
      </c>
      <c r="H90" s="142">
        <v>66.388764992971232</v>
      </c>
      <c r="I90" s="142">
        <v>51.650234124523145</v>
      </c>
      <c r="J90" s="142">
        <v>56.47335543404747</v>
      </c>
      <c r="K90" s="142">
        <v>56.625289486910525</v>
      </c>
      <c r="L90" s="142">
        <v>56.664760682547687</v>
      </c>
      <c r="M90" s="142">
        <v>55.938789067759899</v>
      </c>
      <c r="N90" s="142">
        <v>58.09759572522151</v>
      </c>
      <c r="O90" s="142">
        <v>54.426276624603823</v>
      </c>
      <c r="P90" s="142">
        <v>64.28557606437893</v>
      </c>
      <c r="Q90" s="142">
        <v>64.054909141574981</v>
      </c>
      <c r="R90" s="142">
        <v>56.429592636236883</v>
      </c>
      <c r="S90" s="142">
        <v>65.395784393017138</v>
      </c>
    </row>
    <row r="91" spans="1:20" ht="10.5" customHeight="1" x14ac:dyDescent="0.2">
      <c r="A91" s="123">
        <f>IF(D91&lt;&gt;"",COUNTA($D$8:D91),"")</f>
        <v>82</v>
      </c>
      <c r="B91" s="141">
        <v>2012</v>
      </c>
      <c r="C91" s="143">
        <v>57.93104082581273</v>
      </c>
      <c r="D91" s="143">
        <v>64.262324690612587</v>
      </c>
      <c r="E91" s="143">
        <v>57.9433550882841</v>
      </c>
      <c r="F91" s="143">
        <v>59.167858383800585</v>
      </c>
      <c r="G91" s="143">
        <v>56.22661666119788</v>
      </c>
      <c r="H91" s="143">
        <v>65.749060224151521</v>
      </c>
      <c r="I91" s="143">
        <v>51.691271057109688</v>
      </c>
      <c r="J91" s="143">
        <v>56.256988874154999</v>
      </c>
      <c r="K91" s="143">
        <v>56.206654998301396</v>
      </c>
      <c r="L91" s="143">
        <v>56.377564412263645</v>
      </c>
      <c r="M91" s="143">
        <v>55.486489131000724</v>
      </c>
      <c r="N91" s="143">
        <v>57.632237352637951</v>
      </c>
      <c r="O91" s="143">
        <v>53.91993916651753</v>
      </c>
      <c r="P91" s="143">
        <v>63.651840319104672</v>
      </c>
      <c r="Q91" s="143">
        <v>63.227418868189247</v>
      </c>
      <c r="R91" s="143">
        <v>56.081662749986791</v>
      </c>
      <c r="S91" s="143">
        <v>64.582687023322222</v>
      </c>
    </row>
    <row r="92" spans="1:20" ht="10.5" customHeight="1" x14ac:dyDescent="0.2">
      <c r="A92" s="123">
        <f>IF(D92&lt;&gt;"",COUNTA($D$8:D92),"")</f>
        <v>83</v>
      </c>
      <c r="B92" s="141">
        <v>2013</v>
      </c>
      <c r="C92" s="143">
        <v>57.519073292420174</v>
      </c>
      <c r="D92" s="143">
        <v>63.453383736822779</v>
      </c>
      <c r="E92" s="143">
        <v>57.565746313400098</v>
      </c>
      <c r="F92" s="143">
        <v>58.832859373073596</v>
      </c>
      <c r="G92" s="143">
        <v>55.766434243684991</v>
      </c>
      <c r="H92" s="143">
        <v>65.04857564498198</v>
      </c>
      <c r="I92" s="143">
        <v>51.332752993704212</v>
      </c>
      <c r="J92" s="143">
        <v>56.263889434963097</v>
      </c>
      <c r="K92" s="143">
        <v>55.82817307475225</v>
      </c>
      <c r="L92" s="143">
        <v>56.10152043287102</v>
      </c>
      <c r="M92" s="143">
        <v>55.032069769493816</v>
      </c>
      <c r="N92" s="143">
        <v>57.239721506938025</v>
      </c>
      <c r="O92" s="143">
        <v>53.483598030847531</v>
      </c>
      <c r="P92" s="143">
        <v>63.039518320461774</v>
      </c>
      <c r="Q92" s="143">
        <v>62.556643364066055</v>
      </c>
      <c r="R92" s="143">
        <v>55.65434785443626</v>
      </c>
      <c r="S92" s="143">
        <v>63.764250321478229</v>
      </c>
    </row>
    <row r="93" spans="1:20" ht="10.5" customHeight="1" x14ac:dyDescent="0.2">
      <c r="A93" s="123">
        <f>IF(D93&lt;&gt;"",COUNTA($D$8:D93),"")</f>
        <v>84</v>
      </c>
      <c r="B93" s="141">
        <v>2014</v>
      </c>
      <c r="C93" s="143">
        <v>57.121793839323409</v>
      </c>
      <c r="D93" s="143">
        <v>62.675830146261056</v>
      </c>
      <c r="E93" s="144">
        <v>57.192077416308976</v>
      </c>
      <c r="F93" s="144">
        <v>58.510981957691243</v>
      </c>
      <c r="G93" s="144">
        <v>55.355470795260629</v>
      </c>
      <c r="H93" s="144">
        <v>64.415793929890569</v>
      </c>
      <c r="I93" s="144">
        <v>50.725962542432001</v>
      </c>
      <c r="J93" s="144">
        <v>56.274921776669316</v>
      </c>
      <c r="K93" s="144">
        <v>55.437274451366513</v>
      </c>
      <c r="L93" s="143">
        <v>55.800911220029526</v>
      </c>
      <c r="M93" s="143">
        <v>54.620144202641228</v>
      </c>
      <c r="N93" s="143">
        <v>56.850670418304325</v>
      </c>
      <c r="O93" s="143">
        <v>53.06498759634357</v>
      </c>
      <c r="P93" s="143">
        <v>62.421517568498942</v>
      </c>
      <c r="Q93" s="143">
        <v>61.711771993318976</v>
      </c>
      <c r="R93" s="143">
        <v>55.333179199870429</v>
      </c>
      <c r="S93" s="143">
        <v>62.95859706017476</v>
      </c>
    </row>
    <row r="94" spans="1:20" ht="10.5" customHeight="1" x14ac:dyDescent="0.2">
      <c r="A94" s="123">
        <f>IF(D94&lt;&gt;"",COUNTA($D$8:D94),"")</f>
        <v>85</v>
      </c>
      <c r="B94" s="141">
        <v>2015</v>
      </c>
      <c r="C94" s="143">
        <v>56.713716647020476</v>
      </c>
      <c r="D94" s="143">
        <v>61.956811682768944</v>
      </c>
      <c r="E94" s="144">
        <v>56.850615103912951</v>
      </c>
      <c r="F94" s="144">
        <v>58.177875697871514</v>
      </c>
      <c r="G94" s="144">
        <v>55.053453421074472</v>
      </c>
      <c r="H94" s="144">
        <v>63.83138421496912</v>
      </c>
      <c r="I94" s="144">
        <v>50.316616349229882</v>
      </c>
      <c r="J94" s="144">
        <v>56.322940875805649</v>
      </c>
      <c r="K94" s="144">
        <v>55.04873170274228</v>
      </c>
      <c r="L94" s="143">
        <v>55.473875991068731</v>
      </c>
      <c r="M94" s="143">
        <v>54.127811899080335</v>
      </c>
      <c r="N94" s="143">
        <v>56.399227461327371</v>
      </c>
      <c r="O94" s="143">
        <v>52.734647609954145</v>
      </c>
      <c r="P94" s="143">
        <v>61.753045603965973</v>
      </c>
      <c r="Q94" s="143">
        <v>60.930866914714876</v>
      </c>
      <c r="R94" s="143">
        <v>54.947181711674077</v>
      </c>
      <c r="S94" s="143">
        <v>62.128933501149476</v>
      </c>
    </row>
    <row r="95" spans="1:20" ht="10.5" customHeight="1" x14ac:dyDescent="0.2">
      <c r="A95" s="123">
        <f>IF(D95&lt;&gt;"",COUNTA($D$8:D95),"")</f>
        <v>86</v>
      </c>
      <c r="B95" s="141">
        <v>2016</v>
      </c>
      <c r="C95" s="143">
        <v>56.361060848285284</v>
      </c>
      <c r="D95" s="143">
        <v>61.293860391246589</v>
      </c>
      <c r="E95" s="144">
        <v>56.49383073049399</v>
      </c>
      <c r="F95" s="144">
        <v>57.844780778193325</v>
      </c>
      <c r="G95" s="144">
        <v>54.825699071689549</v>
      </c>
      <c r="H95" s="144">
        <v>63.363594296272531</v>
      </c>
      <c r="I95" s="144">
        <v>49.950520559275915</v>
      </c>
      <c r="J95" s="144">
        <v>56.419261585029624</v>
      </c>
      <c r="K95" s="144">
        <v>54.75487095899495</v>
      </c>
      <c r="L95" s="143">
        <v>55.206639024368144</v>
      </c>
      <c r="M95" s="143">
        <v>53.737013224791816</v>
      </c>
      <c r="N95" s="143">
        <v>55.962709336554603</v>
      </c>
      <c r="O95" s="143">
        <v>52.350816485932405</v>
      </c>
      <c r="P95" s="143">
        <v>61.255414119690933</v>
      </c>
      <c r="Q95" s="143">
        <v>60.148160239167879</v>
      </c>
      <c r="R95" s="143">
        <v>54.771600644663231</v>
      </c>
      <c r="S95" s="143">
        <v>61.477675483370788</v>
      </c>
    </row>
    <row r="96" spans="1:20" ht="10.5" customHeight="1" x14ac:dyDescent="0.2">
      <c r="A96" s="123">
        <f>IF(D96&lt;&gt;"",COUNTA($D$8:D96),"")</f>
        <v>87</v>
      </c>
      <c r="B96" s="141">
        <v>2017</v>
      </c>
      <c r="C96" s="145">
        <v>56.001051858614325</v>
      </c>
      <c r="D96" s="145">
        <v>60.628413133118208</v>
      </c>
      <c r="E96" s="145">
        <v>56.138189596719478</v>
      </c>
      <c r="F96" s="145">
        <v>57.557269666957389</v>
      </c>
      <c r="G96" s="145">
        <v>54.639038176159616</v>
      </c>
      <c r="H96" s="145">
        <v>62.88218043929178</v>
      </c>
      <c r="I96" s="145">
        <v>49.523802516507672</v>
      </c>
      <c r="J96" s="145">
        <v>56.362745280771875</v>
      </c>
      <c r="K96" s="145">
        <v>54.510249165535271</v>
      </c>
      <c r="L96" s="145">
        <v>54.887470379069988</v>
      </c>
      <c r="M96" s="145">
        <v>53.327797006119823</v>
      </c>
      <c r="N96" s="145">
        <v>55.520405707908068</v>
      </c>
      <c r="O96" s="145">
        <v>51.908339669556824</v>
      </c>
      <c r="P96" s="145">
        <v>60.697954339310236</v>
      </c>
      <c r="Q96" s="145">
        <v>59.428296325635543</v>
      </c>
      <c r="R96" s="145">
        <v>54.427207589102558</v>
      </c>
      <c r="S96" s="145">
        <v>60.706801716530499</v>
      </c>
    </row>
    <row r="97" spans="1:19" ht="10.5" customHeight="1" x14ac:dyDescent="0.2">
      <c r="A97" s="123">
        <f>IF(D97&lt;&gt;"",COUNTA($D$8:D97),"")</f>
        <v>88</v>
      </c>
      <c r="B97" s="141">
        <v>2018</v>
      </c>
      <c r="C97" s="145">
        <v>55.671885837782142</v>
      </c>
      <c r="D97" s="145">
        <v>60.123907832114867</v>
      </c>
      <c r="E97" s="145">
        <v>55.818370944354989</v>
      </c>
      <c r="F97" s="145">
        <v>57.293593819975776</v>
      </c>
      <c r="G97" s="145">
        <v>54.502632655733052</v>
      </c>
      <c r="H97" s="145">
        <v>62.470024553301549</v>
      </c>
      <c r="I97" s="145">
        <v>49.16815886026658</v>
      </c>
      <c r="J97" s="145">
        <v>56.439903902438026</v>
      </c>
      <c r="K97" s="145">
        <v>54.204968853026536</v>
      </c>
      <c r="L97" s="145">
        <v>54.524447490114184</v>
      </c>
      <c r="M97" s="145">
        <v>52.964192376719907</v>
      </c>
      <c r="N97" s="145">
        <v>55.187115762920179</v>
      </c>
      <c r="O97" s="145">
        <v>51.460827958898555</v>
      </c>
      <c r="P97" s="145">
        <v>60.196945385153924</v>
      </c>
      <c r="Q97" s="145">
        <v>58.720593063757178</v>
      </c>
      <c r="R97" s="145">
        <v>54.084906219321738</v>
      </c>
      <c r="S97" s="145">
        <v>60.017992240622512</v>
      </c>
    </row>
    <row r="98" spans="1:19" ht="10.5" customHeight="1" x14ac:dyDescent="0.2">
      <c r="A98" s="123">
        <f>IF(D98&lt;&gt;"",COUNTA($D$8:D98),"")</f>
        <v>89</v>
      </c>
      <c r="B98" s="141">
        <v>2019</v>
      </c>
      <c r="C98" s="145">
        <v>55.370078661616709</v>
      </c>
      <c r="D98" s="145">
        <v>59.644889814218025</v>
      </c>
      <c r="E98" s="145">
        <v>55.516280555986384</v>
      </c>
      <c r="F98" s="145">
        <v>57.013021554838403</v>
      </c>
      <c r="G98" s="145">
        <v>54.417415077670185</v>
      </c>
      <c r="H98" s="145">
        <v>62.024502137954798</v>
      </c>
      <c r="I98" s="145">
        <v>48.911104989744814</v>
      </c>
      <c r="J98" s="145">
        <v>56.834249779292477</v>
      </c>
      <c r="K98" s="145">
        <v>53.922517270094772</v>
      </c>
      <c r="L98" s="145">
        <v>54.202504066518443</v>
      </c>
      <c r="M98" s="145">
        <v>52.62899681184404</v>
      </c>
      <c r="N98" s="145">
        <v>54.801920958783597</v>
      </c>
      <c r="O98" s="145">
        <v>51.176386015982679</v>
      </c>
      <c r="P98" s="145">
        <v>59.757037565351787</v>
      </c>
      <c r="Q98" s="145">
        <v>58.073752456758555</v>
      </c>
      <c r="R98" s="145">
        <v>53.915646058600387</v>
      </c>
      <c r="S98" s="145">
        <v>59.348063489141303</v>
      </c>
    </row>
    <row r="99" spans="1:19" ht="10.5" customHeight="1" x14ac:dyDescent="0.2">
      <c r="A99" s="123">
        <f>IF(D99&lt;&gt;"",COUNTA($D$8:D99),"")</f>
        <v>90</v>
      </c>
      <c r="B99" s="141">
        <v>2020</v>
      </c>
      <c r="C99" s="145">
        <v>55.106378525498776</v>
      </c>
      <c r="D99" s="145">
        <v>59.293013906562017</v>
      </c>
      <c r="E99" s="145">
        <v>55.243073757535136</v>
      </c>
      <c r="F99" s="145">
        <v>56.797444087412529</v>
      </c>
      <c r="G99" s="145">
        <v>54.297178656864787</v>
      </c>
      <c r="H99" s="145">
        <v>61.63203867032351</v>
      </c>
      <c r="I99" s="145">
        <v>48.482370828684417</v>
      </c>
      <c r="J99" s="145">
        <v>56.970742897443415</v>
      </c>
      <c r="K99" s="145">
        <v>53.821161594874177</v>
      </c>
      <c r="L99" s="145">
        <v>53.92750133352525</v>
      </c>
      <c r="M99" s="145">
        <v>52.310309620233319</v>
      </c>
      <c r="N99" s="145">
        <v>54.435166957911385</v>
      </c>
      <c r="O99" s="145">
        <v>50.795685205817144</v>
      </c>
      <c r="P99" s="145">
        <v>59.363217902032936</v>
      </c>
      <c r="Q99" s="145">
        <v>57.481121884914764</v>
      </c>
      <c r="R99" s="145">
        <v>53.715695732310294</v>
      </c>
      <c r="S99" s="145">
        <v>58.736573119093748</v>
      </c>
    </row>
  </sheetData>
  <mergeCells count="30">
    <mergeCell ref="K1:S2"/>
    <mergeCell ref="C1:J2"/>
    <mergeCell ref="A1:B2"/>
    <mergeCell ref="K3:K4"/>
    <mergeCell ref="L3:L4"/>
    <mergeCell ref="C3:C4"/>
    <mergeCell ref="D3:D4"/>
    <mergeCell ref="E3:E4"/>
    <mergeCell ref="F3:F4"/>
    <mergeCell ref="P3:P4"/>
    <mergeCell ref="A3:A5"/>
    <mergeCell ref="B3:B5"/>
    <mergeCell ref="I3:I4"/>
    <mergeCell ref="J3:J4"/>
    <mergeCell ref="C69:J69"/>
    <mergeCell ref="K69:S69"/>
    <mergeCell ref="S3:S4"/>
    <mergeCell ref="C7:J7"/>
    <mergeCell ref="K7:S7"/>
    <mergeCell ref="M3:M4"/>
    <mergeCell ref="N3:N4"/>
    <mergeCell ref="O3:O4"/>
    <mergeCell ref="Q3:Q4"/>
    <mergeCell ref="R3:R4"/>
    <mergeCell ref="C5:J5"/>
    <mergeCell ref="K5:S5"/>
    <mergeCell ref="C38:J38"/>
    <mergeCell ref="K38:S38"/>
    <mergeCell ref="G3:G4"/>
    <mergeCell ref="H3:H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P163 2020 00&amp;R&amp;"-,Standard"&amp;7&amp;P</oddFooter>
    <evenFooter>&amp;L&amp;"-,Standard"&amp;7&amp;P&amp;R&amp;"-,Standard"&amp;7StatA MV, Statistischer Bericht P163 2020 00</evenFooter>
  </headerFooter>
  <rowBreaks count="1" manualBreakCount="1">
    <brk id="68"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8"/>
  <sheetViews>
    <sheetView zoomScale="140" zoomScaleNormal="140" workbookViewId="0"/>
  </sheetViews>
  <sheetFormatPr baseColWidth="10" defaultRowHeight="12" x14ac:dyDescent="0.2"/>
  <cols>
    <col min="1" max="2" width="45.7109375" style="110" customWidth="1"/>
    <col min="3" max="16384" width="11.42578125" style="110"/>
  </cols>
  <sheetData>
    <row r="1" spans="1:1" s="109" customFormat="1" ht="30" customHeight="1" x14ac:dyDescent="0.2">
      <c r="A1" s="108"/>
    </row>
    <row r="2" spans="1:1" ht="12" customHeight="1" x14ac:dyDescent="0.2">
      <c r="A2"/>
    </row>
    <row r="3" spans="1:1" ht="12" customHeight="1" x14ac:dyDescent="0.2">
      <c r="A3" s="111"/>
    </row>
    <row r="4" spans="1:1" ht="12" customHeight="1" x14ac:dyDescent="0.2">
      <c r="A4" s="111"/>
    </row>
    <row r="5" spans="1:1" ht="12" customHeight="1" x14ac:dyDescent="0.2">
      <c r="A5" s="111"/>
    </row>
    <row r="6" spans="1:1" ht="12" customHeight="1" x14ac:dyDescent="0.2">
      <c r="A6" s="111"/>
    </row>
    <row r="7" spans="1:1" ht="12" customHeight="1" x14ac:dyDescent="0.2">
      <c r="A7" s="111"/>
    </row>
    <row r="8" spans="1:1" ht="12" customHeight="1" x14ac:dyDescent="0.2">
      <c r="A8" s="111"/>
    </row>
    <row r="9" spans="1:1" ht="12" customHeight="1" x14ac:dyDescent="0.2">
      <c r="A9" s="111"/>
    </row>
    <row r="10" spans="1:1" ht="12" customHeight="1" x14ac:dyDescent="0.2">
      <c r="A10" s="111"/>
    </row>
    <row r="11" spans="1:1" ht="12" customHeight="1" x14ac:dyDescent="0.2">
      <c r="A11" s="111"/>
    </row>
    <row r="12" spans="1:1" ht="12" customHeight="1" x14ac:dyDescent="0.2">
      <c r="A12" s="111"/>
    </row>
    <row r="13" spans="1:1" ht="12" customHeight="1" x14ac:dyDescent="0.2">
      <c r="A13" s="111"/>
    </row>
    <row r="14" spans="1:1" ht="12" customHeight="1" x14ac:dyDescent="0.2">
      <c r="A14" s="111"/>
    </row>
    <row r="15" spans="1:1" ht="12" customHeight="1" x14ac:dyDescent="0.2">
      <c r="A15" s="111"/>
    </row>
    <row r="16" spans="1:1" ht="12" customHeight="1" x14ac:dyDescent="0.2">
      <c r="A16" s="111"/>
    </row>
    <row r="17" spans="1:1" ht="12" customHeight="1" x14ac:dyDescent="0.2">
      <c r="A17" s="111"/>
    </row>
    <row r="18" spans="1:1" ht="12" customHeight="1" x14ac:dyDescent="0.2">
      <c r="A18" s="111"/>
    </row>
    <row r="19" spans="1:1" ht="12" customHeight="1" x14ac:dyDescent="0.2">
      <c r="A19" s="111"/>
    </row>
    <row r="20" spans="1:1" ht="12" customHeight="1" x14ac:dyDescent="0.2">
      <c r="A20" s="112"/>
    </row>
    <row r="21" spans="1:1" ht="12" customHeight="1" x14ac:dyDescent="0.2">
      <c r="A21" s="112"/>
    </row>
    <row r="22" spans="1:1" ht="12" customHeight="1" x14ac:dyDescent="0.2">
      <c r="A22" s="112"/>
    </row>
    <row r="23" spans="1:1" ht="12" customHeight="1" x14ac:dyDescent="0.2">
      <c r="A23" s="112"/>
    </row>
    <row r="24" spans="1:1" ht="12" customHeight="1" x14ac:dyDescent="0.2">
      <c r="A24" s="112"/>
    </row>
    <row r="25" spans="1:1" ht="12" customHeight="1" x14ac:dyDescent="0.2">
      <c r="A25" s="112"/>
    </row>
    <row r="26" spans="1:1" ht="12" customHeight="1" x14ac:dyDescent="0.2">
      <c r="A26" s="112"/>
    </row>
    <row r="27" spans="1:1" ht="12" customHeight="1" x14ac:dyDescent="0.2">
      <c r="A27" s="112"/>
    </row>
    <row r="28" spans="1:1" ht="12" customHeight="1" x14ac:dyDescent="0.2">
      <c r="A28" s="112"/>
    </row>
    <row r="29" spans="1:1" ht="12" customHeight="1" x14ac:dyDescent="0.2">
      <c r="A29" s="112"/>
    </row>
    <row r="30" spans="1:1" ht="12" customHeight="1" x14ac:dyDescent="0.2">
      <c r="A30" s="112"/>
    </row>
    <row r="31" spans="1:1" ht="12" customHeight="1" x14ac:dyDescent="0.2">
      <c r="A31" s="112"/>
    </row>
    <row r="32" spans="1:1" ht="12" customHeight="1" x14ac:dyDescent="0.2">
      <c r="A32" s="112"/>
    </row>
    <row r="33" spans="1:1" ht="12" customHeight="1" x14ac:dyDescent="0.2">
      <c r="A33" s="112"/>
    </row>
    <row r="34" spans="1:1" ht="12" customHeight="1" x14ac:dyDescent="0.2">
      <c r="A34" s="112"/>
    </row>
    <row r="35" spans="1:1" ht="12" customHeight="1" x14ac:dyDescent="0.2">
      <c r="A35" s="112"/>
    </row>
    <row r="36" spans="1:1" ht="12" customHeight="1" x14ac:dyDescent="0.2">
      <c r="A36" s="112"/>
    </row>
    <row r="37" spans="1:1" ht="12" customHeight="1" x14ac:dyDescent="0.2">
      <c r="A37" s="112"/>
    </row>
    <row r="38" spans="1:1" ht="12" customHeight="1" x14ac:dyDescent="0.2">
      <c r="A38" s="112"/>
    </row>
    <row r="39" spans="1:1" ht="12" customHeight="1" x14ac:dyDescent="0.2">
      <c r="A39" s="112"/>
    </row>
    <row r="40" spans="1:1" ht="12" customHeight="1" x14ac:dyDescent="0.2">
      <c r="A40" s="112"/>
    </row>
    <row r="41" spans="1:1" ht="12" customHeight="1" x14ac:dyDescent="0.2">
      <c r="A41" s="112"/>
    </row>
    <row r="42" spans="1:1" ht="12" customHeight="1" x14ac:dyDescent="0.2">
      <c r="A42" s="112"/>
    </row>
    <row r="43" spans="1:1" ht="12" customHeight="1" x14ac:dyDescent="0.2">
      <c r="A43" s="112"/>
    </row>
    <row r="44" spans="1:1" ht="12" customHeight="1" x14ac:dyDescent="0.2">
      <c r="A44" s="112"/>
    </row>
    <row r="45" spans="1:1" ht="12" customHeight="1" x14ac:dyDescent="0.2">
      <c r="A45" s="112"/>
    </row>
    <row r="46" spans="1:1" ht="12" customHeight="1" x14ac:dyDescent="0.2">
      <c r="A46" s="112"/>
    </row>
    <row r="47" spans="1:1" ht="12" customHeight="1" x14ac:dyDescent="0.2">
      <c r="A47" s="112"/>
    </row>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P163 2020 00&amp;R&amp;"-,Standard"&amp;7&amp;P</oddFooter>
    <evenFooter>&amp;L&amp;"-,Standard"&amp;7&amp;P&amp;R&amp;"-,Standard"&amp;7StatA MV, Statistischer Bericht P163 2020 00</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zoomScale="140" zoomScaleNormal="140" workbookViewId="0">
      <selection sqref="A1:C1"/>
    </sheetView>
  </sheetViews>
  <sheetFormatPr baseColWidth="10" defaultRowHeight="12.75" x14ac:dyDescent="0.2"/>
  <cols>
    <col min="1" max="1" width="11.85546875" style="26" customWidth="1"/>
    <col min="2" max="2" width="68.7109375" style="27" customWidth="1"/>
    <col min="3" max="3" width="8.7109375" style="28" customWidth="1"/>
    <col min="4" max="16384" width="11.42578125" style="13"/>
  </cols>
  <sheetData>
    <row r="1" spans="1:3" s="9" customFormat="1" ht="30" customHeight="1" x14ac:dyDescent="0.25">
      <c r="A1" s="172" t="s">
        <v>102</v>
      </c>
      <c r="B1" s="172"/>
      <c r="C1" s="172"/>
    </row>
    <row r="2" spans="1:3" x14ac:dyDescent="0.2">
      <c r="A2" s="10"/>
      <c r="B2" s="11"/>
      <c r="C2" s="12"/>
    </row>
    <row r="3" spans="1:3" ht="13.5" customHeight="1" x14ac:dyDescent="0.2">
      <c r="A3" s="10"/>
      <c r="B3" s="11"/>
      <c r="C3" s="14" t="s">
        <v>17</v>
      </c>
    </row>
    <row r="4" spans="1:3" x14ac:dyDescent="0.2">
      <c r="A4" s="15"/>
      <c r="B4" s="16"/>
      <c r="C4" s="12"/>
    </row>
    <row r="5" spans="1:3" x14ac:dyDescent="0.2">
      <c r="A5" s="173" t="s">
        <v>74</v>
      </c>
      <c r="B5" s="173"/>
      <c r="C5" s="12">
        <v>3</v>
      </c>
    </row>
    <row r="6" spans="1:3" ht="12" customHeight="1" x14ac:dyDescent="0.2">
      <c r="A6" s="15"/>
      <c r="B6" s="16"/>
      <c r="C6" s="17"/>
    </row>
    <row r="7" spans="1:3" ht="24" customHeight="1" x14ac:dyDescent="0.2">
      <c r="A7" s="18" t="s">
        <v>59</v>
      </c>
      <c r="B7" s="19" t="s">
        <v>103</v>
      </c>
      <c r="C7" s="12"/>
    </row>
    <row r="8" spans="1:3" ht="12" customHeight="1" x14ac:dyDescent="0.2">
      <c r="A8" s="20" t="s">
        <v>44</v>
      </c>
      <c r="B8" s="79" t="s">
        <v>68</v>
      </c>
      <c r="C8" s="12">
        <v>6</v>
      </c>
    </row>
    <row r="9" spans="1:3" ht="12" customHeight="1" x14ac:dyDescent="0.2">
      <c r="A9" s="20" t="s">
        <v>45</v>
      </c>
      <c r="B9" s="79" t="s">
        <v>69</v>
      </c>
      <c r="C9" s="12">
        <v>8</v>
      </c>
    </row>
    <row r="10" spans="1:3" ht="12" customHeight="1" x14ac:dyDescent="0.2">
      <c r="A10" s="20" t="s">
        <v>47</v>
      </c>
      <c r="B10" s="79" t="s">
        <v>70</v>
      </c>
      <c r="C10" s="12">
        <v>10</v>
      </c>
    </row>
    <row r="11" spans="1:3" ht="12" customHeight="1" x14ac:dyDescent="0.2">
      <c r="A11" s="18"/>
      <c r="B11" s="78"/>
      <c r="C11" s="12"/>
    </row>
    <row r="12" spans="1:3" ht="24" customHeight="1" x14ac:dyDescent="0.2">
      <c r="A12" s="18" t="s">
        <v>60</v>
      </c>
      <c r="B12" s="78" t="s">
        <v>104</v>
      </c>
      <c r="C12" s="12"/>
    </row>
    <row r="13" spans="1:3" ht="12" customHeight="1" x14ac:dyDescent="0.2">
      <c r="A13" s="20" t="s">
        <v>49</v>
      </c>
      <c r="B13" s="79" t="s">
        <v>105</v>
      </c>
      <c r="C13" s="12">
        <v>12</v>
      </c>
    </row>
    <row r="14" spans="1:3" ht="12" customHeight="1" x14ac:dyDescent="0.2">
      <c r="A14" s="20" t="s">
        <v>50</v>
      </c>
      <c r="B14" s="79" t="s">
        <v>69</v>
      </c>
      <c r="C14" s="12">
        <v>14</v>
      </c>
    </row>
    <row r="15" spans="1:3" ht="12" customHeight="1" x14ac:dyDescent="0.2">
      <c r="A15" s="20" t="s">
        <v>51</v>
      </c>
      <c r="B15" s="79" t="s">
        <v>70</v>
      </c>
      <c r="C15" s="12">
        <v>16</v>
      </c>
    </row>
    <row r="16" spans="1:3" ht="12" customHeight="1" x14ac:dyDescent="0.2">
      <c r="A16" s="18"/>
      <c r="B16" s="81"/>
      <c r="C16" s="22"/>
    </row>
    <row r="17" spans="1:3" ht="24" customHeight="1" x14ac:dyDescent="0.2">
      <c r="A17" s="18" t="s">
        <v>61</v>
      </c>
      <c r="B17" s="19" t="s">
        <v>106</v>
      </c>
      <c r="C17" s="12">
        <v>18</v>
      </c>
    </row>
    <row r="18" spans="1:3" ht="12" customHeight="1" x14ac:dyDescent="0.2">
      <c r="A18" s="18"/>
      <c r="B18" s="81"/>
      <c r="C18" s="12"/>
    </row>
    <row r="19" spans="1:3" ht="24" customHeight="1" x14ac:dyDescent="0.2">
      <c r="A19" s="18" t="s">
        <v>62</v>
      </c>
      <c r="B19" s="19" t="s">
        <v>107</v>
      </c>
      <c r="C19" s="12">
        <v>20</v>
      </c>
    </row>
    <row r="20" spans="1:3" ht="12" customHeight="1" x14ac:dyDescent="0.2">
      <c r="A20" s="18"/>
      <c r="B20" s="81"/>
      <c r="C20" s="12"/>
    </row>
    <row r="21" spans="1:3" ht="24" customHeight="1" x14ac:dyDescent="0.2">
      <c r="A21" s="23" t="s">
        <v>63</v>
      </c>
      <c r="B21" s="19" t="s">
        <v>108</v>
      </c>
      <c r="C21" s="12">
        <v>22</v>
      </c>
    </row>
    <row r="22" spans="1:3" ht="12" customHeight="1" x14ac:dyDescent="0.2">
      <c r="A22" s="23"/>
      <c r="B22" s="81"/>
      <c r="C22" s="12"/>
    </row>
    <row r="23" spans="1:3" ht="24" customHeight="1" x14ac:dyDescent="0.2">
      <c r="A23" s="23" t="s">
        <v>64</v>
      </c>
      <c r="B23" s="79" t="s">
        <v>75</v>
      </c>
      <c r="C23" s="12">
        <v>26</v>
      </c>
    </row>
    <row r="24" spans="1:3" ht="12" customHeight="1" x14ac:dyDescent="0.2">
      <c r="A24" s="23"/>
      <c r="B24" s="80"/>
      <c r="C24" s="24"/>
    </row>
    <row r="25" spans="1:3" ht="12" customHeight="1" x14ac:dyDescent="0.2">
      <c r="A25" s="23" t="s">
        <v>65</v>
      </c>
      <c r="B25" s="19" t="s">
        <v>109</v>
      </c>
      <c r="C25" s="24">
        <v>30</v>
      </c>
    </row>
    <row r="26" spans="1:3" ht="12" customHeight="1" x14ac:dyDescent="0.2">
      <c r="A26" s="23"/>
      <c r="B26" s="80"/>
      <c r="C26" s="12"/>
    </row>
    <row r="27" spans="1:3" ht="12" customHeight="1" x14ac:dyDescent="0.2">
      <c r="A27" s="23" t="s">
        <v>66</v>
      </c>
      <c r="B27" s="19" t="s">
        <v>110</v>
      </c>
      <c r="C27" s="12">
        <v>32</v>
      </c>
    </row>
    <row r="28" spans="1:3" ht="12" customHeight="1" x14ac:dyDescent="0.2">
      <c r="A28" s="23"/>
      <c r="B28" s="81"/>
      <c r="C28" s="12"/>
    </row>
    <row r="29" spans="1:3" ht="12" customHeight="1" x14ac:dyDescent="0.2">
      <c r="A29" s="23" t="s">
        <v>67</v>
      </c>
      <c r="B29" s="19" t="s">
        <v>111</v>
      </c>
      <c r="C29" s="12">
        <v>34</v>
      </c>
    </row>
    <row r="30" spans="1:3" ht="12" customHeight="1" x14ac:dyDescent="0.2">
      <c r="A30" s="23"/>
      <c r="B30" s="82"/>
      <c r="C30" s="12"/>
    </row>
    <row r="31" spans="1:3" s="25" customFormat="1" ht="12" customHeight="1" x14ac:dyDescent="0.2">
      <c r="A31" s="113" t="s">
        <v>40</v>
      </c>
      <c r="B31" s="114" t="s">
        <v>112</v>
      </c>
      <c r="C31" s="12">
        <v>38</v>
      </c>
    </row>
    <row r="32" spans="1:3" ht="12" customHeight="1" x14ac:dyDescent="0.2">
      <c r="A32" s="15"/>
      <c r="B32" s="21"/>
      <c r="C32" s="17"/>
    </row>
  </sheetData>
  <mergeCells count="2">
    <mergeCell ref="A1:C1"/>
    <mergeCell ref="A5:B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P163 2020 00&amp;R&amp;"-,Standard"&amp;7&amp;P</oddFooter>
    <evenFooter>&amp;L&amp;"-,Standard"&amp;7&amp;P&amp;R&amp;"-,Standard"&amp;7StatA MV, Statistischer Bericht P163 2020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2"/>
  <sheetViews>
    <sheetView zoomScale="140" zoomScaleNormal="140" workbookViewId="0"/>
  </sheetViews>
  <sheetFormatPr baseColWidth="10" defaultRowHeight="12.75" x14ac:dyDescent="0.2"/>
  <cols>
    <col min="1" max="1" width="95.7109375" style="13" customWidth="1"/>
    <col min="2" max="16384" width="11.42578125" style="13"/>
  </cols>
  <sheetData>
    <row r="1" spans="1:1" s="9" customFormat="1" ht="30" customHeight="1" x14ac:dyDescent="0.25">
      <c r="A1" s="39" t="s">
        <v>71</v>
      </c>
    </row>
    <row r="2" spans="1:1" ht="11.45" customHeight="1" x14ac:dyDescent="0.2"/>
    <row r="3" spans="1:1" ht="11.45" customHeight="1" x14ac:dyDescent="0.2"/>
    <row r="4" spans="1:1" ht="11.45" customHeight="1" x14ac:dyDescent="0.2"/>
    <row r="5" spans="1:1" ht="11.45" customHeight="1" x14ac:dyDescent="0.2"/>
    <row r="6" spans="1:1" ht="11.45" customHeight="1" x14ac:dyDescent="0.2"/>
    <row r="7" spans="1:1" ht="11.45" customHeight="1" x14ac:dyDescent="0.2"/>
    <row r="8" spans="1:1" ht="11.45" customHeight="1" x14ac:dyDescent="0.2"/>
    <row r="9" spans="1:1" ht="11.45" customHeight="1" x14ac:dyDescent="0.2"/>
    <row r="10" spans="1:1" ht="11.45" customHeight="1" x14ac:dyDescent="0.2"/>
    <row r="11" spans="1:1" ht="11.45" customHeight="1" x14ac:dyDescent="0.2"/>
    <row r="12" spans="1:1" ht="11.45" customHeight="1" x14ac:dyDescent="0.2"/>
    <row r="13" spans="1:1" ht="11.45" customHeight="1" x14ac:dyDescent="0.2"/>
    <row r="14" spans="1:1" ht="11.45" customHeight="1" x14ac:dyDescent="0.2"/>
    <row r="15" spans="1:1" ht="11.45" customHeight="1" x14ac:dyDescent="0.2"/>
    <row r="16" spans="1:1" ht="11.45" customHeight="1" x14ac:dyDescent="0.2"/>
    <row r="17" ht="11.45" customHeight="1" x14ac:dyDescent="0.2"/>
    <row r="18" ht="11.45" customHeight="1" x14ac:dyDescent="0.2"/>
    <row r="19" ht="11.45" customHeight="1" x14ac:dyDescent="0.2"/>
    <row r="20" ht="11.45" customHeight="1" x14ac:dyDescent="0.2"/>
    <row r="21" ht="11.45" customHeight="1" x14ac:dyDescent="0.2"/>
    <row r="22" ht="11.45" customHeight="1" x14ac:dyDescent="0.2"/>
    <row r="23" ht="11.45" customHeight="1" x14ac:dyDescent="0.2"/>
    <row r="24" ht="11.45" customHeight="1" x14ac:dyDescent="0.2"/>
    <row r="25" ht="11.45" customHeight="1" x14ac:dyDescent="0.2"/>
    <row r="26" ht="11.45" customHeight="1" x14ac:dyDescent="0.2"/>
    <row r="27" ht="11.45" customHeight="1" x14ac:dyDescent="0.2"/>
    <row r="28" ht="11.45" customHeight="1" x14ac:dyDescent="0.2"/>
    <row r="29" ht="11.45" customHeight="1" x14ac:dyDescent="0.2"/>
    <row r="30" ht="11.45" customHeight="1" x14ac:dyDescent="0.2"/>
    <row r="31" ht="11.45" customHeight="1" x14ac:dyDescent="0.2"/>
    <row r="3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30"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P163 2020 00&amp;R&amp;"-,Standard"&amp;7&amp;P</oddFooter>
    <evenFooter>&amp;L&amp;"-,Standard"&amp;7&amp;P&amp;R&amp;"-,Standard"&amp;7StatA MV, Statistischer Bericht P163 2020 00</evenFooter>
  </headerFooter>
  <rowBreaks count="1" manualBreakCount="1">
    <brk id="66"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00"/>
  <sheetViews>
    <sheetView zoomScale="140" zoomScaleNormal="140" zoomScalePageLayoutView="140" workbookViewId="0"/>
  </sheetViews>
  <sheetFormatPr baseColWidth="10" defaultRowHeight="12.75" x14ac:dyDescent="0.2"/>
  <cols>
    <col min="1" max="1" width="136" style="13" customWidth="1"/>
    <col min="2" max="2" width="70.7109375" style="13" customWidth="1"/>
    <col min="3" max="16384" width="11.42578125" style="13"/>
  </cols>
  <sheetData>
    <row r="1" spans="1:11" s="9" customFormat="1" ht="30" customHeight="1" x14ac:dyDescent="0.25">
      <c r="A1" s="40" t="s">
        <v>30</v>
      </c>
      <c r="B1" s="39"/>
      <c r="C1" s="39"/>
      <c r="D1" s="39"/>
      <c r="E1" s="39"/>
      <c r="F1" s="39"/>
      <c r="G1" s="39"/>
      <c r="H1" s="39"/>
      <c r="I1" s="39"/>
      <c r="J1" s="39"/>
      <c r="K1" s="39"/>
    </row>
    <row r="3" spans="1:11" s="37" customFormat="1" ht="9.75" customHeight="1" x14ac:dyDescent="0.2">
      <c r="A3" s="36"/>
      <c r="B3" s="36"/>
      <c r="C3" s="36"/>
      <c r="D3" s="36"/>
      <c r="E3" s="36"/>
      <c r="F3" s="36"/>
      <c r="G3" s="36"/>
    </row>
    <row r="53" spans="7:7" x14ac:dyDescent="0.2">
      <c r="G53" s="38"/>
    </row>
    <row r="100" spans="7:7" x14ac:dyDescent="0.2">
      <c r="G100" s="38"/>
    </row>
  </sheetData>
  <printOptions horizontalCentered="1"/>
  <pageMargins left="0.59055118110236227" right="0.59055118110236227" top="0.59055118110236227" bottom="0.59055118110236227" header="0.39370078740157483" footer="0.39370078740157483"/>
  <pageSetup paperSize="9" orientation="landscape" r:id="rId1"/>
  <headerFooter differentOddEven="1">
    <oddFooter>&amp;L&amp;"-,Standard"&amp;7StatA MV, Statistischer Bericht P163 2020 00&amp;R&amp;"-,Standard"&amp;7&amp;P</oddFooter>
    <evenFooter>&amp;L&amp;"-,Standard"&amp;7&amp;P&amp;R&amp;"-,Standard"&amp;7StatA MV, Statistischer Bericht P163 2020 00</evenFooter>
  </headerFooter>
  <drawing r:id="rId2"/>
  <legacyDrawing r:id="rId3"/>
  <oleObjects>
    <mc:AlternateContent xmlns:mc="http://schemas.openxmlformats.org/markup-compatibility/2006">
      <mc:Choice Requires="x14">
        <oleObject progId="Word.Document.12" shapeId="29698" r:id="rId4">
          <objectPr defaultSize="0" autoPict="0" r:id="rId5">
            <anchor moveWithCells="1">
              <from>
                <xdr:col>0</xdr:col>
                <xdr:colOff>95250</xdr:colOff>
                <xdr:row>1</xdr:row>
                <xdr:rowOff>28575</xdr:rowOff>
              </from>
              <to>
                <xdr:col>0</xdr:col>
                <xdr:colOff>8867775</xdr:colOff>
                <xdr:row>36</xdr:row>
                <xdr:rowOff>104775</xdr:rowOff>
              </to>
            </anchor>
          </objectPr>
        </oleObject>
      </mc:Choice>
      <mc:Fallback>
        <oleObject progId="Word.Document.12" shapeId="29698"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
  <sheetViews>
    <sheetView zoomScale="140" zoomScaleNormal="140" workbookViewId="0">
      <pane xSplit="2" ySplit="7" topLeftCell="C8" activePane="bottomRight" state="frozen"/>
      <selection sqref="A1:B1"/>
      <selection pane="topRight" sqref="A1:B1"/>
      <selection pane="bottomLeft" sqref="A1:B1"/>
      <selection pane="bottomRight" activeCell="C8" sqref="C8:F8"/>
    </sheetView>
  </sheetViews>
  <sheetFormatPr baseColWidth="10" defaultRowHeight="11.25" x14ac:dyDescent="0.2"/>
  <cols>
    <col min="1" max="1" width="3.7109375" style="87" customWidth="1"/>
    <col min="2" max="2" width="15.28515625" style="83" customWidth="1"/>
    <col min="3" max="6" width="18.28515625" style="83" customWidth="1"/>
    <col min="7" max="16384" width="11.42578125" style="83"/>
  </cols>
  <sheetData>
    <row r="1" spans="1:9" ht="24.95" customHeight="1" x14ac:dyDescent="0.2">
      <c r="A1" s="183" t="s">
        <v>59</v>
      </c>
      <c r="B1" s="184"/>
      <c r="C1" s="185" t="s">
        <v>76</v>
      </c>
      <c r="D1" s="185"/>
      <c r="E1" s="185"/>
      <c r="F1" s="186"/>
    </row>
    <row r="2" spans="1:9" ht="15" customHeight="1" x14ac:dyDescent="0.2">
      <c r="A2" s="181" t="s">
        <v>44</v>
      </c>
      <c r="B2" s="182"/>
      <c r="C2" s="179" t="s">
        <v>41</v>
      </c>
      <c r="D2" s="179"/>
      <c r="E2" s="179"/>
      <c r="F2" s="180"/>
    </row>
    <row r="3" spans="1:9" ht="11.45" customHeight="1" x14ac:dyDescent="0.2">
      <c r="A3" s="178" t="s">
        <v>98</v>
      </c>
      <c r="B3" s="176" t="s">
        <v>31</v>
      </c>
      <c r="C3" s="176" t="s">
        <v>93</v>
      </c>
      <c r="D3" s="176" t="s">
        <v>94</v>
      </c>
      <c r="E3" s="176"/>
      <c r="F3" s="177"/>
    </row>
    <row r="4" spans="1:9" ht="11.45" customHeight="1" x14ac:dyDescent="0.2">
      <c r="A4" s="178"/>
      <c r="B4" s="176"/>
      <c r="C4" s="176"/>
      <c r="D4" s="176" t="s">
        <v>54</v>
      </c>
      <c r="E4" s="176" t="s">
        <v>42</v>
      </c>
      <c r="F4" s="177" t="s">
        <v>43</v>
      </c>
    </row>
    <row r="5" spans="1:9" ht="11.45" customHeight="1" x14ac:dyDescent="0.2">
      <c r="A5" s="178"/>
      <c r="B5" s="176"/>
      <c r="C5" s="176"/>
      <c r="D5" s="176"/>
      <c r="E5" s="176"/>
      <c r="F5" s="177"/>
    </row>
    <row r="6" spans="1:9" ht="11.45" customHeight="1" x14ac:dyDescent="0.2">
      <c r="A6" s="178"/>
      <c r="B6" s="176"/>
      <c r="C6" s="176"/>
      <c r="D6" s="176"/>
      <c r="E6" s="176"/>
      <c r="F6" s="177"/>
    </row>
    <row r="7" spans="1:9" s="87" customFormat="1" ht="11.45" customHeight="1" x14ac:dyDescent="0.15">
      <c r="A7" s="84">
        <v>1</v>
      </c>
      <c r="B7" s="85">
        <v>2</v>
      </c>
      <c r="C7" s="85">
        <v>3</v>
      </c>
      <c r="D7" s="85">
        <v>4</v>
      </c>
      <c r="E7" s="85">
        <v>5</v>
      </c>
      <c r="F7" s="86">
        <v>6</v>
      </c>
    </row>
    <row r="8" spans="1:9" ht="20.100000000000001" customHeight="1" x14ac:dyDescent="0.2">
      <c r="A8" s="97"/>
      <c r="B8" s="129"/>
      <c r="C8" s="174" t="s">
        <v>18</v>
      </c>
      <c r="D8" s="175"/>
      <c r="E8" s="175"/>
      <c r="F8" s="175"/>
    </row>
    <row r="9" spans="1:9" ht="11.1" customHeight="1" x14ac:dyDescent="0.2">
      <c r="A9" s="123">
        <f>IF(D9&lt;&gt;"",COUNTA($D9:D$9),"")</f>
        <v>1</v>
      </c>
      <c r="B9" s="121">
        <v>1995</v>
      </c>
      <c r="C9" s="119">
        <v>130662.166</v>
      </c>
      <c r="D9" s="119">
        <v>9067.2270000000008</v>
      </c>
      <c r="E9" s="119">
        <v>26382.272000000001</v>
      </c>
      <c r="F9" s="119">
        <v>95212.667000000001</v>
      </c>
      <c r="H9" s="43"/>
      <c r="I9" s="89"/>
    </row>
    <row r="10" spans="1:9" ht="11.1" customHeight="1" x14ac:dyDescent="0.2">
      <c r="A10" s="123">
        <f>IF(D10&lt;&gt;"",COUNTA($D$9:D10),"")</f>
        <v>2</v>
      </c>
      <c r="B10" s="121">
        <v>2000</v>
      </c>
      <c r="C10" s="119">
        <v>175530.81899999999</v>
      </c>
      <c r="D10" s="119">
        <v>9777.1640000000007</v>
      </c>
      <c r="E10" s="119">
        <v>29210.85</v>
      </c>
      <c r="F10" s="119">
        <v>136542.80499999999</v>
      </c>
      <c r="H10" s="43"/>
      <c r="I10" s="89"/>
    </row>
    <row r="11" spans="1:9" ht="11.1" customHeight="1" x14ac:dyDescent="0.2">
      <c r="A11" s="123">
        <f>IF(D11&lt;&gt;"",COUNTA($D$9:D11),"")</f>
        <v>3</v>
      </c>
      <c r="B11" s="121">
        <v>2001</v>
      </c>
      <c r="C11" s="119">
        <v>181785.921</v>
      </c>
      <c r="D11" s="119">
        <v>9862.7170000000006</v>
      </c>
      <c r="E11" s="119">
        <v>29541.956999999999</v>
      </c>
      <c r="F11" s="119">
        <v>142381.247</v>
      </c>
      <c r="H11" s="43"/>
      <c r="I11" s="89"/>
    </row>
    <row r="12" spans="1:9" ht="11.1" customHeight="1" x14ac:dyDescent="0.2">
      <c r="A12" s="123">
        <f>IF(D12&lt;&gt;"",COUNTA($D$9:D12),"")</f>
        <v>4</v>
      </c>
      <c r="B12" s="121">
        <v>2002</v>
      </c>
      <c r="C12" s="119">
        <v>186265.516</v>
      </c>
      <c r="D12" s="119">
        <v>9998.52</v>
      </c>
      <c r="E12" s="119">
        <v>29497.59</v>
      </c>
      <c r="F12" s="119">
        <v>146769.40599999999</v>
      </c>
      <c r="H12" s="43"/>
      <c r="I12" s="89"/>
    </row>
    <row r="13" spans="1:9" ht="11.1" customHeight="1" x14ac:dyDescent="0.2">
      <c r="A13" s="123">
        <f>IF(D13&lt;&gt;"",COUNTA($D$9:D13),"")</f>
        <v>5</v>
      </c>
      <c r="B13" s="121">
        <v>2003</v>
      </c>
      <c r="C13" s="119">
        <v>190795.753</v>
      </c>
      <c r="D13" s="119">
        <v>10101.019</v>
      </c>
      <c r="E13" s="119">
        <v>29640.909</v>
      </c>
      <c r="F13" s="119">
        <v>151053.82500000001</v>
      </c>
      <c r="H13" s="43"/>
      <c r="I13" s="89"/>
    </row>
    <row r="14" spans="1:9" ht="11.1" customHeight="1" x14ac:dyDescent="0.2">
      <c r="A14" s="123">
        <f>IF(D14&lt;&gt;"",COUNTA($D$9:D14),"")</f>
        <v>6</v>
      </c>
      <c r="B14" s="121">
        <v>2004</v>
      </c>
      <c r="C14" s="119">
        <v>197316.27499999999</v>
      </c>
      <c r="D14" s="119">
        <v>10293.428</v>
      </c>
      <c r="E14" s="119">
        <v>30171.958999999999</v>
      </c>
      <c r="F14" s="119">
        <v>156850.88800000001</v>
      </c>
      <c r="H14" s="43"/>
      <c r="I14" s="89"/>
    </row>
    <row r="15" spans="1:9" ht="11.1" customHeight="1" x14ac:dyDescent="0.2">
      <c r="A15" s="123">
        <f>IF(D15&lt;&gt;"",COUNTA($D$9:D15),"")</f>
        <v>7</v>
      </c>
      <c r="B15" s="121">
        <v>2005</v>
      </c>
      <c r="C15" s="119">
        <v>203850.91899999999</v>
      </c>
      <c r="D15" s="119">
        <v>10653.757</v>
      </c>
      <c r="E15" s="119">
        <v>30584.958999999999</v>
      </c>
      <c r="F15" s="119">
        <v>162612.20300000001</v>
      </c>
      <c r="H15" s="43"/>
      <c r="I15" s="89"/>
    </row>
    <row r="16" spans="1:9" ht="11.1" customHeight="1" x14ac:dyDescent="0.2">
      <c r="A16" s="123">
        <f>IF(D16&lt;&gt;"",COUNTA($D$9:D16),"")</f>
        <v>8</v>
      </c>
      <c r="B16" s="121">
        <v>2006</v>
      </c>
      <c r="C16" s="119">
        <v>212835.908</v>
      </c>
      <c r="D16" s="119">
        <v>11053.200999999999</v>
      </c>
      <c r="E16" s="119">
        <v>31403.794000000002</v>
      </c>
      <c r="F16" s="119">
        <v>170378.913</v>
      </c>
      <c r="H16" s="43"/>
      <c r="I16" s="89"/>
    </row>
    <row r="17" spans="1:10" ht="11.1" customHeight="1" x14ac:dyDescent="0.2">
      <c r="A17" s="123">
        <f>IF(D17&lt;&gt;"",COUNTA($D$9:D17),"")</f>
        <v>9</v>
      </c>
      <c r="B17" s="121">
        <v>2007</v>
      </c>
      <c r="C17" s="119">
        <v>227347.49600000001</v>
      </c>
      <c r="D17" s="119">
        <v>11564.538</v>
      </c>
      <c r="E17" s="119">
        <v>32969.355000000003</v>
      </c>
      <c r="F17" s="119">
        <v>182813.603</v>
      </c>
      <c r="H17" s="43"/>
      <c r="I17" s="89"/>
    </row>
    <row r="18" spans="1:10" ht="11.1" customHeight="1" x14ac:dyDescent="0.2">
      <c r="A18" s="123">
        <f>IF(D18&lt;&gt;"",COUNTA($D$9:D18),"")</f>
        <v>10</v>
      </c>
      <c r="B18" s="121">
        <v>2008</v>
      </c>
      <c r="C18" s="119">
        <v>238555.99299999999</v>
      </c>
      <c r="D18" s="119">
        <v>12160.937</v>
      </c>
      <c r="E18" s="119">
        <v>34383.432000000001</v>
      </c>
      <c r="F18" s="119">
        <v>192011.62400000001</v>
      </c>
      <c r="H18" s="43"/>
      <c r="I18" s="89"/>
    </row>
    <row r="19" spans="1:10" ht="11.1" customHeight="1" x14ac:dyDescent="0.2">
      <c r="A19" s="123">
        <f>IF(D19&lt;&gt;"",COUNTA($D$9:D19),"")</f>
        <v>11</v>
      </c>
      <c r="B19" s="121">
        <v>2009</v>
      </c>
      <c r="C19" s="119">
        <v>244540.57699999999</v>
      </c>
      <c r="D19" s="119">
        <v>12457.183999999999</v>
      </c>
      <c r="E19" s="119">
        <v>34776.737000000001</v>
      </c>
      <c r="F19" s="119">
        <v>197306.65599999999</v>
      </c>
      <c r="G19" s="90"/>
      <c r="H19" s="43"/>
      <c r="I19" s="89"/>
      <c r="J19" s="90"/>
    </row>
    <row r="20" spans="1:10" ht="11.1" customHeight="1" x14ac:dyDescent="0.2">
      <c r="A20" s="123">
        <f>IF(D20&lt;&gt;"",COUNTA($D$9:D20),"")</f>
        <v>12</v>
      </c>
      <c r="B20" s="121">
        <v>2010</v>
      </c>
      <c r="C20" s="119">
        <v>251250.40599999999</v>
      </c>
      <c r="D20" s="119">
        <v>12620.967000000001</v>
      </c>
      <c r="E20" s="119">
        <v>35171.048000000003</v>
      </c>
      <c r="F20" s="119">
        <v>203458.391</v>
      </c>
      <c r="G20" s="90"/>
      <c r="H20" s="43"/>
      <c r="I20" s="89"/>
      <c r="J20" s="90"/>
    </row>
    <row r="21" spans="1:10" ht="11.1" customHeight="1" x14ac:dyDescent="0.2">
      <c r="A21" s="123">
        <f>IF(D21&lt;&gt;"",COUNTA($D$9:D21),"")</f>
        <v>13</v>
      </c>
      <c r="B21" s="121">
        <v>2011</v>
      </c>
      <c r="C21" s="119">
        <v>261857.731</v>
      </c>
      <c r="D21" s="119">
        <v>12836.642</v>
      </c>
      <c r="E21" s="119">
        <v>35812.302000000003</v>
      </c>
      <c r="F21" s="119">
        <v>213208.78700000001</v>
      </c>
      <c r="G21" s="90"/>
      <c r="H21" s="43"/>
      <c r="I21" s="89"/>
      <c r="J21" s="90"/>
    </row>
    <row r="22" spans="1:10" ht="11.1" customHeight="1" x14ac:dyDescent="0.2">
      <c r="A22" s="123">
        <f>IF(D22&lt;&gt;"",COUNTA($D$9:D22),"")</f>
        <v>14</v>
      </c>
      <c r="B22" s="121">
        <v>2012</v>
      </c>
      <c r="C22" s="119">
        <v>272180.79599999997</v>
      </c>
      <c r="D22" s="119">
        <v>13166.407999999999</v>
      </c>
      <c r="E22" s="119">
        <v>36365.883000000002</v>
      </c>
      <c r="F22" s="119">
        <v>222648.505</v>
      </c>
      <c r="G22" s="43"/>
      <c r="H22" s="43"/>
      <c r="I22" s="89"/>
      <c r="J22" s="90"/>
    </row>
    <row r="23" spans="1:10" ht="11.1" customHeight="1" x14ac:dyDescent="0.2">
      <c r="A23" s="123">
        <f>IF(D23&lt;&gt;"",COUNTA($D$9:D23),"")</f>
        <v>15</v>
      </c>
      <c r="B23" s="121">
        <v>2013</v>
      </c>
      <c r="C23" s="119">
        <v>281017.37300000002</v>
      </c>
      <c r="D23" s="119">
        <v>13420.914000000001</v>
      </c>
      <c r="E23" s="119">
        <v>36708.684000000001</v>
      </c>
      <c r="F23" s="119">
        <v>230887.77499999999</v>
      </c>
      <c r="G23" s="43"/>
      <c r="H23" s="43"/>
      <c r="I23" s="89"/>
      <c r="J23" s="90"/>
    </row>
    <row r="24" spans="1:10" ht="11.1" customHeight="1" x14ac:dyDescent="0.2">
      <c r="A24" s="123">
        <f>IF(D24&lt;&gt;"",COUNTA($D$9:D24),"")</f>
        <v>16</v>
      </c>
      <c r="B24" s="121">
        <v>2014</v>
      </c>
      <c r="C24" s="119">
        <v>289719.34499999997</v>
      </c>
      <c r="D24" s="119">
        <v>13634.076999999999</v>
      </c>
      <c r="E24" s="119">
        <v>37303.131000000001</v>
      </c>
      <c r="F24" s="119">
        <v>238782.13699999999</v>
      </c>
      <c r="G24" s="43"/>
      <c r="H24" s="43"/>
      <c r="I24" s="89"/>
      <c r="J24" s="90"/>
    </row>
    <row r="25" spans="1:10" ht="11.1" customHeight="1" x14ac:dyDescent="0.2">
      <c r="A25" s="123">
        <f>IF(D25&lt;&gt;"",COUNTA($D$9:D25),"")</f>
        <v>17</v>
      </c>
      <c r="B25" s="121">
        <v>2015</v>
      </c>
      <c r="C25" s="119">
        <v>297742.85399999999</v>
      </c>
      <c r="D25" s="119">
        <v>13774.02</v>
      </c>
      <c r="E25" s="119">
        <v>37939.358</v>
      </c>
      <c r="F25" s="119">
        <v>246029.476</v>
      </c>
      <c r="G25" s="43"/>
      <c r="H25" s="43"/>
      <c r="I25" s="89"/>
      <c r="J25" s="90"/>
    </row>
    <row r="26" spans="1:10" ht="11.1" customHeight="1" x14ac:dyDescent="0.2">
      <c r="A26" s="123">
        <f>IF(D26&lt;&gt;"",COUNTA($D$9:D26),"")</f>
        <v>18</v>
      </c>
      <c r="B26" s="121">
        <v>2016</v>
      </c>
      <c r="C26" s="119">
        <v>306402.24699999997</v>
      </c>
      <c r="D26" s="119">
        <v>13764.009</v>
      </c>
      <c r="E26" s="119">
        <v>38371.767999999996</v>
      </c>
      <c r="F26" s="119">
        <v>254266.47</v>
      </c>
      <c r="G26" s="43"/>
      <c r="H26" s="43"/>
      <c r="I26" s="89"/>
      <c r="J26" s="90"/>
    </row>
    <row r="27" spans="1:10" ht="11.1" customHeight="1" x14ac:dyDescent="0.2">
      <c r="A27" s="123">
        <f>IF(D27&lt;&gt;"",COUNTA($D$9:D27),"")</f>
        <v>19</v>
      </c>
      <c r="B27" s="121">
        <v>2017</v>
      </c>
      <c r="C27" s="119">
        <v>319634.50300000003</v>
      </c>
      <c r="D27" s="119">
        <v>13849.477999999999</v>
      </c>
      <c r="E27" s="119">
        <v>39674.959999999999</v>
      </c>
      <c r="F27" s="119">
        <v>266110.065</v>
      </c>
      <c r="G27" s="43"/>
      <c r="H27" s="43"/>
      <c r="I27" s="89"/>
      <c r="J27" s="90"/>
    </row>
    <row r="28" spans="1:10" ht="11.1" customHeight="1" x14ac:dyDescent="0.2">
      <c r="A28" s="123">
        <f>IF(D28&lt;&gt;"",COUNTA($D$9:D28),"")</f>
        <v>20</v>
      </c>
      <c r="B28" s="121">
        <v>2018</v>
      </c>
      <c r="C28" s="119">
        <v>337150.41399999999</v>
      </c>
      <c r="D28" s="119">
        <v>14042.004000000001</v>
      </c>
      <c r="E28" s="119">
        <v>41578.324999999997</v>
      </c>
      <c r="F28" s="119">
        <v>281530.08500000002</v>
      </c>
      <c r="G28" s="43"/>
      <c r="H28" s="43"/>
      <c r="I28" s="89"/>
      <c r="J28" s="90"/>
    </row>
    <row r="29" spans="1:10" ht="11.1" customHeight="1" x14ac:dyDescent="0.2">
      <c r="A29" s="123">
        <f>IF(D29&lt;&gt;"",COUNTA($D$9:D29),"")</f>
        <v>21</v>
      </c>
      <c r="B29" s="121">
        <v>2019</v>
      </c>
      <c r="C29" s="119">
        <v>355172.77500000002</v>
      </c>
      <c r="D29" s="119">
        <v>14221.178</v>
      </c>
      <c r="E29" s="119">
        <v>43181.286</v>
      </c>
      <c r="F29" s="119">
        <v>297770.31099999999</v>
      </c>
      <c r="G29" s="43"/>
      <c r="H29" s="43"/>
      <c r="I29" s="89"/>
      <c r="J29" s="90"/>
    </row>
    <row r="30" spans="1:10" ht="11.1" customHeight="1" x14ac:dyDescent="0.2">
      <c r="A30" s="123">
        <f>IF(D30&lt;&gt;"",COUNTA($D$9:D30),"")</f>
        <v>22</v>
      </c>
      <c r="B30" s="121">
        <v>2020</v>
      </c>
      <c r="C30" s="119">
        <v>366146.51899999997</v>
      </c>
      <c r="D30" s="119">
        <v>14284.505999999999</v>
      </c>
      <c r="E30" s="119">
        <v>44069.466999999997</v>
      </c>
      <c r="F30" s="119">
        <v>307792.54599999997</v>
      </c>
      <c r="G30" s="43"/>
      <c r="H30" s="43"/>
      <c r="I30" s="89"/>
      <c r="J30" s="90"/>
    </row>
    <row r="31" spans="1:10" ht="20.100000000000001" customHeight="1" x14ac:dyDescent="0.2">
      <c r="A31" s="123" t="str">
        <f>IF(D31&lt;&gt;"",COUNTA($D$9:D31),"")</f>
        <v/>
      </c>
      <c r="B31" s="121"/>
      <c r="C31" s="174" t="s">
        <v>95</v>
      </c>
      <c r="D31" s="175"/>
      <c r="E31" s="175"/>
      <c r="F31" s="175"/>
    </row>
    <row r="32" spans="1:10" ht="11.1" customHeight="1" x14ac:dyDescent="0.2">
      <c r="A32" s="123">
        <f>IF(D32&lt;&gt;"",COUNTA($D$9:D32),"")</f>
        <v>23</v>
      </c>
      <c r="B32" s="121">
        <v>1995</v>
      </c>
      <c r="C32" s="116">
        <v>43.88423239873962</v>
      </c>
      <c r="D32" s="116">
        <v>65.828472733450369</v>
      </c>
      <c r="E32" s="116">
        <v>69.538003252453564</v>
      </c>
      <c r="F32" s="116">
        <v>38.699699136862769</v>
      </c>
    </row>
    <row r="33" spans="1:7" ht="11.1" customHeight="1" x14ac:dyDescent="0.2">
      <c r="A33" s="123">
        <f>IF(D33&lt;&gt;"",COUNTA($D$9:D33),"")</f>
        <v>24</v>
      </c>
      <c r="B33" s="121">
        <v>2000</v>
      </c>
      <c r="C33" s="116">
        <v>58.953831012851111</v>
      </c>
      <c r="D33" s="116">
        <v>70.98264704131401</v>
      </c>
      <c r="E33" s="116">
        <v>76.993527407606635</v>
      </c>
      <c r="F33" s="116">
        <v>55.498555384477591</v>
      </c>
    </row>
    <row r="34" spans="1:7" ht="11.1" customHeight="1" x14ac:dyDescent="0.2">
      <c r="A34" s="123">
        <f>IF(D34&lt;&gt;"",COUNTA($D$9:D34),"")</f>
        <v>25</v>
      </c>
      <c r="B34" s="121">
        <v>2001</v>
      </c>
      <c r="C34" s="116">
        <v>61.054671357452627</v>
      </c>
      <c r="D34" s="116">
        <v>71.603765639951149</v>
      </c>
      <c r="E34" s="116">
        <v>77.866254352538064</v>
      </c>
      <c r="F34" s="116">
        <v>57.871621447504936</v>
      </c>
    </row>
    <row r="35" spans="1:7" ht="11.1" customHeight="1" x14ac:dyDescent="0.2">
      <c r="A35" s="123">
        <f>IF(D35&lt;&gt;"",COUNTA($D$9:D35),"")</f>
        <v>26</v>
      </c>
      <c r="B35" s="121">
        <v>2002</v>
      </c>
      <c r="C35" s="116">
        <v>62.559189413828889</v>
      </c>
      <c r="D35" s="116">
        <v>72.58970148148471</v>
      </c>
      <c r="E35" s="116">
        <v>77.749312468597907</v>
      </c>
      <c r="F35" s="116">
        <v>59.655212207174721</v>
      </c>
    </row>
    <row r="36" spans="1:7" ht="11.1" customHeight="1" x14ac:dyDescent="0.2">
      <c r="A36" s="123">
        <f>IF(D36&lt;&gt;"",COUNTA($D$9:D36),"")</f>
        <v>27</v>
      </c>
      <c r="B36" s="121">
        <v>2003</v>
      </c>
      <c r="C36" s="116">
        <v>64.08071610679194</v>
      </c>
      <c r="D36" s="116">
        <v>73.333848796502394</v>
      </c>
      <c r="E36" s="116">
        <v>78.127070574046087</v>
      </c>
      <c r="F36" s="116">
        <v>61.396637287476885</v>
      </c>
    </row>
    <row r="37" spans="1:7" ht="11.1" customHeight="1" x14ac:dyDescent="0.2">
      <c r="A37" s="123">
        <f>IF(D37&lt;&gt;"",COUNTA($D$9:D37),"")</f>
        <v>28</v>
      </c>
      <c r="B37" s="121">
        <v>2004</v>
      </c>
      <c r="C37" s="116">
        <v>66.270700488415414</v>
      </c>
      <c r="D37" s="116">
        <v>74.730746724630862</v>
      </c>
      <c r="E37" s="116">
        <v>79.526804328106977</v>
      </c>
      <c r="F37" s="116">
        <v>63.752884634034665</v>
      </c>
    </row>
    <row r="38" spans="1:7" ht="11.1" customHeight="1" x14ac:dyDescent="0.2">
      <c r="A38" s="123">
        <f>IF(D38&lt;&gt;"",COUNTA($D$9:D38),"")</f>
        <v>29</v>
      </c>
      <c r="B38" s="121">
        <v>2005</v>
      </c>
      <c r="C38" s="116">
        <v>68.465427888993091</v>
      </c>
      <c r="D38" s="116">
        <v>77.346751347827293</v>
      </c>
      <c r="E38" s="116">
        <v>80.615383634061487</v>
      </c>
      <c r="F38" s="116">
        <v>66.094602014272468</v>
      </c>
    </row>
    <row r="39" spans="1:7" ht="11.1" customHeight="1" x14ac:dyDescent="0.2">
      <c r="A39" s="123">
        <f>IF(D39&lt;&gt;"",COUNTA($D$9:D39),"")</f>
        <v>30</v>
      </c>
      <c r="B39" s="121">
        <v>2006</v>
      </c>
      <c r="C39" s="116">
        <v>71.483128861255565</v>
      </c>
      <c r="D39" s="116">
        <v>80.246732616912126</v>
      </c>
      <c r="E39" s="116">
        <v>82.773656844694102</v>
      </c>
      <c r="F39" s="116">
        <v>69.251422947386999</v>
      </c>
    </row>
    <row r="40" spans="1:7" ht="11.1" customHeight="1" x14ac:dyDescent="0.2">
      <c r="A40" s="123">
        <f>IF(D40&lt;&gt;"",COUNTA($D$9:D40),"")</f>
        <v>31</v>
      </c>
      <c r="B40" s="121">
        <v>2007</v>
      </c>
      <c r="C40" s="116">
        <v>76.356994952429659</v>
      </c>
      <c r="D40" s="116">
        <v>83.959062060313542</v>
      </c>
      <c r="E40" s="116">
        <v>86.900139427767854</v>
      </c>
      <c r="F40" s="116">
        <v>74.30556938632833</v>
      </c>
    </row>
    <row r="41" spans="1:7" ht="11.1" customHeight="1" x14ac:dyDescent="0.2">
      <c r="A41" s="123">
        <f>IF(D41&lt;&gt;"",COUNTA($D$9:D41),"")</f>
        <v>32</v>
      </c>
      <c r="B41" s="121">
        <v>2008</v>
      </c>
      <c r="C41" s="116">
        <v>80.121483956756862</v>
      </c>
      <c r="D41" s="116">
        <v>88.288945420436448</v>
      </c>
      <c r="E41" s="116">
        <v>90.627342718872569</v>
      </c>
      <c r="F41" s="116">
        <v>78.044154351651756</v>
      </c>
    </row>
    <row r="42" spans="1:7" ht="11.1" customHeight="1" x14ac:dyDescent="0.2">
      <c r="A42" s="123">
        <f>IF(D42&lt;&gt;"",COUNTA($D$9:D42),"")</f>
        <v>33</v>
      </c>
      <c r="B42" s="121">
        <v>2009</v>
      </c>
      <c r="C42" s="116">
        <v>82.131468048600084</v>
      </c>
      <c r="D42" s="116">
        <v>90.439711863348535</v>
      </c>
      <c r="E42" s="116">
        <v>91.664010234437811</v>
      </c>
      <c r="F42" s="116">
        <v>80.196348505818875</v>
      </c>
    </row>
    <row r="43" spans="1:7" ht="11.1" customHeight="1" x14ac:dyDescent="0.2">
      <c r="A43" s="123">
        <f>IF(D43&lt;&gt;"",COUNTA($D$9:D43),"")</f>
        <v>34</v>
      </c>
      <c r="B43" s="121">
        <v>2010</v>
      </c>
      <c r="C43" s="116">
        <v>84.385033133322494</v>
      </c>
      <c r="D43" s="116">
        <v>91.628783753762519</v>
      </c>
      <c r="E43" s="116">
        <v>92.703329349958949</v>
      </c>
      <c r="F43" s="116">
        <v>82.696754188916785</v>
      </c>
    </row>
    <row r="44" spans="1:7" ht="11.1" customHeight="1" x14ac:dyDescent="0.2">
      <c r="A44" s="123">
        <f>IF(D44&lt;&gt;"",COUNTA($D$9:D44),"")</f>
        <v>35</v>
      </c>
      <c r="B44" s="121">
        <v>2011</v>
      </c>
      <c r="C44" s="116">
        <v>87.947612337994187</v>
      </c>
      <c r="D44" s="116">
        <v>93.194593880363172</v>
      </c>
      <c r="E44" s="116">
        <v>94.393537181098324</v>
      </c>
      <c r="F44" s="116">
        <v>86.659854935430587</v>
      </c>
    </row>
    <row r="45" spans="1:7" ht="11.1" customHeight="1" x14ac:dyDescent="0.2">
      <c r="A45" s="123">
        <f>IF(D45&lt;&gt;"",COUNTA($D$9:D45),"")</f>
        <v>36</v>
      </c>
      <c r="B45" s="121">
        <v>2012</v>
      </c>
      <c r="C45" s="116">
        <v>91.414719897861929</v>
      </c>
      <c r="D45" s="116">
        <v>95.588709759387598</v>
      </c>
      <c r="E45" s="116">
        <v>95.852657812501732</v>
      </c>
      <c r="F45" s="116">
        <v>90.496678942648316</v>
      </c>
      <c r="G45" s="46"/>
    </row>
    <row r="46" spans="1:7" ht="11.1" customHeight="1" x14ac:dyDescent="0.2">
      <c r="A46" s="123">
        <f>IF(D46&lt;&gt;"",COUNTA($D$9:D46),"")</f>
        <v>37</v>
      </c>
      <c r="B46" s="121">
        <v>2013</v>
      </c>
      <c r="C46" s="116">
        <v>94.382575173407858</v>
      </c>
      <c r="D46" s="116">
        <v>97.436434679200403</v>
      </c>
      <c r="E46" s="116">
        <v>96.756207630081676</v>
      </c>
      <c r="F46" s="116">
        <v>93.845574422147692</v>
      </c>
      <c r="G46" s="46"/>
    </row>
    <row r="47" spans="1:7" ht="11.1" customHeight="1" x14ac:dyDescent="0.2">
      <c r="A47" s="123">
        <f>IF(D47&lt;&gt;"",COUNTA($D$9:D47),"")</f>
        <v>38</v>
      </c>
      <c r="B47" s="121">
        <v>2014</v>
      </c>
      <c r="C47" s="116">
        <v>97.305221975201462</v>
      </c>
      <c r="D47" s="116">
        <v>98.984007573678568</v>
      </c>
      <c r="E47" s="116">
        <v>98.323042261284442</v>
      </c>
      <c r="F47" s="116">
        <v>97.054280195272213</v>
      </c>
      <c r="G47" s="46"/>
    </row>
    <row r="48" spans="1:7" ht="11.1" customHeight="1" x14ac:dyDescent="0.2">
      <c r="A48" s="123">
        <f>IF(D48&lt;&gt;"",COUNTA($D$9:D48),"")</f>
        <v>39</v>
      </c>
      <c r="B48" s="121">
        <v>2015</v>
      </c>
      <c r="C48" s="116">
        <v>100</v>
      </c>
      <c r="D48" s="116">
        <v>100</v>
      </c>
      <c r="E48" s="116">
        <v>100</v>
      </c>
      <c r="F48" s="116">
        <v>100</v>
      </c>
      <c r="G48" s="46"/>
    </row>
    <row r="49" spans="1:7" ht="11.1" customHeight="1" x14ac:dyDescent="0.2">
      <c r="A49" s="123">
        <f>IF(D49&lt;&gt;"",COUNTA($D$9:D49),"")</f>
        <v>40</v>
      </c>
      <c r="B49" s="121">
        <v>2016</v>
      </c>
      <c r="C49" s="116">
        <v>102.90834620669015</v>
      </c>
      <c r="D49" s="116">
        <v>99.927319693161479</v>
      </c>
      <c r="E49" s="116">
        <v>101.13973989754913</v>
      </c>
      <c r="F49" s="116">
        <v>103.34797038709297</v>
      </c>
      <c r="G49" s="46"/>
    </row>
    <row r="50" spans="1:7" ht="11.1" customHeight="1" x14ac:dyDescent="0.2">
      <c r="A50" s="123">
        <f>IF(D50&lt;&gt;"",COUNTA($D$9:D50),"")</f>
        <v>41</v>
      </c>
      <c r="B50" s="121">
        <v>2017</v>
      </c>
      <c r="C50" s="116">
        <v>107.35253548688023</v>
      </c>
      <c r="D50" s="116">
        <v>100.5478284480493</v>
      </c>
      <c r="E50" s="116">
        <v>104.57467414182391</v>
      </c>
      <c r="F50" s="116">
        <v>108.16186309318482</v>
      </c>
      <c r="G50" s="46"/>
    </row>
    <row r="51" spans="1:7" ht="11.1" customHeight="1" x14ac:dyDescent="0.2">
      <c r="A51" s="123">
        <f>IF(D51&lt;&gt;"",COUNTA($D$9:D51),"")</f>
        <v>42</v>
      </c>
      <c r="B51" s="121">
        <v>2018</v>
      </c>
      <c r="C51" s="116">
        <v>113.23543435907281</v>
      </c>
      <c r="D51" s="116">
        <v>101.94557580140003</v>
      </c>
      <c r="E51" s="116">
        <v>109.59153552361113</v>
      </c>
      <c r="F51" s="116">
        <v>114.42941292123875</v>
      </c>
      <c r="G51" s="46"/>
    </row>
    <row r="52" spans="1:7" ht="11.1" customHeight="1" x14ac:dyDescent="0.2">
      <c r="A52" s="123">
        <f>IF(D52&lt;&gt;"",COUNTA($D$9:D52),"")</f>
        <v>43</v>
      </c>
      <c r="B52" s="121">
        <v>2019</v>
      </c>
      <c r="C52" s="116">
        <v>119.28842967294187</v>
      </c>
      <c r="D52" s="116">
        <v>103.24638703878752</v>
      </c>
      <c r="E52" s="116">
        <v>113.81659647482701</v>
      </c>
      <c r="F52" s="116">
        <v>121.03033987683655</v>
      </c>
      <c r="G52" s="46"/>
    </row>
    <row r="53" spans="1:7" ht="11.1" customHeight="1" x14ac:dyDescent="0.2">
      <c r="A53" s="123">
        <f>IF(D53&lt;&gt;"",COUNTA($D$9:D53),"")</f>
        <v>44</v>
      </c>
      <c r="B53" s="121">
        <v>2020</v>
      </c>
      <c r="C53" s="116">
        <v>122.97407446762769</v>
      </c>
      <c r="D53" s="116">
        <v>103.70615114541724</v>
      </c>
      <c r="E53" s="116">
        <v>116.1576508490207</v>
      </c>
      <c r="F53" s="116">
        <v>125.10393104279912</v>
      </c>
      <c r="G53" s="46"/>
    </row>
    <row r="54" spans="1:7" ht="20.100000000000001" customHeight="1" x14ac:dyDescent="0.2">
      <c r="A54" s="123" t="str">
        <f>IF(D54&lt;&gt;"",COUNTA($D$9:D54),"")</f>
        <v/>
      </c>
      <c r="B54" s="121"/>
      <c r="C54" s="174" t="s">
        <v>29</v>
      </c>
      <c r="D54" s="175"/>
      <c r="E54" s="175"/>
      <c r="F54" s="175"/>
    </row>
    <row r="55" spans="1:7" ht="11.1" customHeight="1" x14ac:dyDescent="0.2">
      <c r="A55" s="123">
        <f>IF(D55&lt;&gt;"",COUNTA($D$9:D55),"")</f>
        <v>45</v>
      </c>
      <c r="B55" s="121">
        <v>1995</v>
      </c>
      <c r="C55" s="116">
        <v>1.3157606704649152</v>
      </c>
      <c r="D55" s="116">
        <v>3.6674824962687018</v>
      </c>
      <c r="E55" s="116">
        <v>1.3370948515638303</v>
      </c>
      <c r="F55" s="116">
        <v>1.2348915106667073</v>
      </c>
    </row>
    <row r="56" spans="1:7" ht="11.1" customHeight="1" x14ac:dyDescent="0.2">
      <c r="A56" s="123">
        <f>IF(D56&lt;&gt;"",COUNTA($D$9:D56),"")</f>
        <v>46</v>
      </c>
      <c r="B56" s="121">
        <v>2000</v>
      </c>
      <c r="C56" s="116">
        <v>1.5732306548115198</v>
      </c>
      <c r="D56" s="116">
        <v>3.8600061588509793</v>
      </c>
      <c r="E56" s="116">
        <v>1.3761740835470244</v>
      </c>
      <c r="F56" s="116">
        <v>1.5549020371485727</v>
      </c>
    </row>
    <row r="57" spans="1:7" ht="11.1" customHeight="1" x14ac:dyDescent="0.2">
      <c r="A57" s="123">
        <f>IF(D57&lt;&gt;"",COUNTA($D$9:D57),"")</f>
        <v>47</v>
      </c>
      <c r="B57" s="121">
        <v>2005</v>
      </c>
      <c r="C57" s="116">
        <v>1.6593290952053379</v>
      </c>
      <c r="D57" s="116">
        <v>4.0672508971520198</v>
      </c>
      <c r="E57" s="116">
        <v>1.3920952461146676</v>
      </c>
      <c r="F57" s="116">
        <v>1.6548913227105289</v>
      </c>
    </row>
    <row r="58" spans="1:7" ht="11.1" customHeight="1" x14ac:dyDescent="0.2">
      <c r="A58" s="123">
        <f>IF(D58&lt;&gt;"",COUNTA($D$9:D58),"")</f>
        <v>48</v>
      </c>
      <c r="B58" s="121">
        <v>2010</v>
      </c>
      <c r="C58" s="116">
        <v>1.700260300126418</v>
      </c>
      <c r="D58" s="116">
        <v>4.243354548480478</v>
      </c>
      <c r="E58" s="116">
        <v>1.4650690378111513</v>
      </c>
      <c r="F58" s="116">
        <v>1.6843832774668781</v>
      </c>
    </row>
    <row r="59" spans="1:7" ht="11.1" customHeight="1" x14ac:dyDescent="0.2">
      <c r="A59" s="123">
        <f>IF(D59&lt;&gt;"",COUNTA($D$9:D59),"")</f>
        <v>49</v>
      </c>
      <c r="B59" s="121">
        <v>2015</v>
      </c>
      <c r="C59" s="116">
        <v>1.7033268043769598</v>
      </c>
      <c r="D59" s="116">
        <v>4.1629451872627481</v>
      </c>
      <c r="E59" s="116">
        <v>1.4603057995213318</v>
      </c>
      <c r="F59" s="116">
        <v>1.6907889705593311</v>
      </c>
    </row>
    <row r="60" spans="1:7" ht="11.1" customHeight="1" x14ac:dyDescent="0.2">
      <c r="A60" s="123">
        <f>IF(D60&lt;&gt;"",COUNTA($D$9:D60),"")</f>
        <v>50</v>
      </c>
      <c r="B60" s="121">
        <v>2016</v>
      </c>
      <c r="C60" s="116">
        <v>1.7037398650741338</v>
      </c>
      <c r="D60" s="116">
        <v>4.1201219512195122</v>
      </c>
      <c r="E60" s="116">
        <v>1.4560666458467963</v>
      </c>
      <c r="F60" s="116">
        <v>1.6934471735649939</v>
      </c>
    </row>
    <row r="61" spans="1:7" ht="11.1" customHeight="1" x14ac:dyDescent="0.2">
      <c r="A61" s="123">
        <f>IF(D61&lt;&gt;"",COUNTA($D$9:D61),"")</f>
        <v>51</v>
      </c>
      <c r="B61" s="121">
        <v>2017</v>
      </c>
      <c r="C61" s="116">
        <v>1.7049513141189989</v>
      </c>
      <c r="D61" s="116">
        <v>4.0641717287319894</v>
      </c>
      <c r="E61" s="116">
        <v>1.4574197894848204</v>
      </c>
      <c r="F61" s="116">
        <v>1.6966562535485139</v>
      </c>
    </row>
    <row r="62" spans="1:7" ht="11.1" customHeight="1" x14ac:dyDescent="0.2">
      <c r="A62" s="123">
        <f>IF(D62&lt;&gt;"",COUNTA($D$9:D62),"")</f>
        <v>52</v>
      </c>
      <c r="B62" s="121">
        <v>2018</v>
      </c>
      <c r="C62" s="116">
        <v>1.7076521106407285</v>
      </c>
      <c r="D62" s="116">
        <v>3.9867026667915884</v>
      </c>
      <c r="E62" s="116">
        <v>1.464180710702085</v>
      </c>
      <c r="F62" s="116">
        <v>1.7009250230808683</v>
      </c>
    </row>
    <row r="63" spans="1:7" ht="11.1" customHeight="1" x14ac:dyDescent="0.2">
      <c r="A63" s="123">
        <f>IF(D63&lt;&gt;"",COUNTA($D$9:D63),"")</f>
        <v>53</v>
      </c>
      <c r="B63" s="121">
        <v>2019</v>
      </c>
      <c r="C63" s="116">
        <v>1.7127921041947383</v>
      </c>
      <c r="D63" s="116">
        <v>3.927189530571273</v>
      </c>
      <c r="E63" s="116">
        <v>1.465468873288909</v>
      </c>
      <c r="F63" s="116">
        <v>1.7085964511931617</v>
      </c>
    </row>
    <row r="64" spans="1:7" ht="11.1" customHeight="1" x14ac:dyDescent="0.2">
      <c r="A64" s="123">
        <f>IF(D64&lt;&gt;"",COUNTA($D$9:D64),"")</f>
        <v>54</v>
      </c>
      <c r="B64" s="121">
        <v>2020</v>
      </c>
      <c r="C64" s="116">
        <v>1.7158071460356723</v>
      </c>
      <c r="D64" s="116">
        <v>3.8842029698797309</v>
      </c>
      <c r="E64" s="116">
        <v>1.4636025183434092</v>
      </c>
      <c r="F64" s="116">
        <v>1.7136885271731996</v>
      </c>
    </row>
    <row r="65" spans="1:12" ht="20.100000000000001" customHeight="1" x14ac:dyDescent="0.2">
      <c r="A65" s="123" t="str">
        <f>IF(D65&lt;&gt;"",COUNTA($D$9:D65),"")</f>
        <v/>
      </c>
      <c r="B65" s="121"/>
      <c r="C65" s="174" t="s">
        <v>32</v>
      </c>
      <c r="D65" s="175"/>
      <c r="E65" s="175"/>
      <c r="F65" s="175"/>
    </row>
    <row r="66" spans="1:12" ht="11.1" customHeight="1" x14ac:dyDescent="0.2">
      <c r="A66" s="123">
        <f>IF(D66&lt;&gt;"",COUNTA($D$9:D66),"")</f>
        <v>55</v>
      </c>
      <c r="B66" s="121">
        <v>1995</v>
      </c>
      <c r="C66" s="115">
        <v>100</v>
      </c>
      <c r="D66" s="116">
        <v>6.9394433580719914</v>
      </c>
      <c r="E66" s="116">
        <v>20.191209749270495</v>
      </c>
      <c r="F66" s="116">
        <v>72.869346892657518</v>
      </c>
      <c r="G66" s="93"/>
      <c r="H66" s="93"/>
      <c r="I66" s="93"/>
      <c r="J66" s="93"/>
      <c r="K66" s="93"/>
      <c r="L66" s="93"/>
    </row>
    <row r="67" spans="1:12" ht="11.1" customHeight="1" x14ac:dyDescent="0.2">
      <c r="A67" s="123">
        <f>IF(D67&lt;&gt;"",COUNTA($D$9:D67),"")</f>
        <v>56</v>
      </c>
      <c r="B67" s="121">
        <v>2000</v>
      </c>
      <c r="C67" s="115">
        <v>100</v>
      </c>
      <c r="D67" s="116">
        <v>5.5700554784057603</v>
      </c>
      <c r="E67" s="116">
        <v>16.641436624300148</v>
      </c>
      <c r="F67" s="116">
        <v>77.788507897294096</v>
      </c>
      <c r="G67" s="93"/>
      <c r="H67" s="93"/>
      <c r="I67" s="93"/>
      <c r="J67" s="93"/>
      <c r="K67" s="93"/>
      <c r="L67" s="93"/>
    </row>
    <row r="68" spans="1:12" ht="11.1" customHeight="1" x14ac:dyDescent="0.2">
      <c r="A68" s="123">
        <f>IF(D68&lt;&gt;"",COUNTA($D$9:D68),"")</f>
        <v>57</v>
      </c>
      <c r="B68" s="121">
        <v>2001</v>
      </c>
      <c r="C68" s="115">
        <v>100</v>
      </c>
      <c r="D68" s="116">
        <v>5.4254570132524176</v>
      </c>
      <c r="E68" s="116">
        <v>16.250959830932121</v>
      </c>
      <c r="F68" s="116">
        <v>78.323583155815456</v>
      </c>
      <c r="G68" s="93"/>
      <c r="H68" s="93"/>
      <c r="I68" s="93"/>
      <c r="J68" s="93"/>
      <c r="K68" s="93"/>
      <c r="L68" s="93"/>
    </row>
    <row r="69" spans="1:12" ht="11.1" customHeight="1" x14ac:dyDescent="0.2">
      <c r="A69" s="123">
        <f>IF(D69&lt;&gt;"",COUNTA($D$9:D69),"")</f>
        <v>58</v>
      </c>
      <c r="B69" s="121">
        <v>2002</v>
      </c>
      <c r="C69" s="115">
        <v>100</v>
      </c>
      <c r="D69" s="116">
        <v>5.3678857013984276</v>
      </c>
      <c r="E69" s="116">
        <v>15.836312932985406</v>
      </c>
      <c r="F69" s="116">
        <v>78.795801365616171</v>
      </c>
      <c r="G69" s="93"/>
      <c r="H69" s="93"/>
      <c r="I69" s="93"/>
      <c r="J69" s="93"/>
      <c r="K69" s="93"/>
      <c r="L69" s="93"/>
    </row>
    <row r="70" spans="1:12" ht="11.1" customHeight="1" x14ac:dyDescent="0.2">
      <c r="A70" s="123">
        <f>IF(D70&lt;&gt;"",COUNTA($D$9:D70),"")</f>
        <v>59</v>
      </c>
      <c r="B70" s="121">
        <v>2003</v>
      </c>
      <c r="C70" s="115">
        <v>100</v>
      </c>
      <c r="D70" s="116">
        <v>5.2941529573774107</v>
      </c>
      <c r="E70" s="116">
        <v>15.535413411429552</v>
      </c>
      <c r="F70" s="116">
        <v>79.170433631193035</v>
      </c>
      <c r="G70" s="93"/>
      <c r="H70" s="93"/>
      <c r="I70" s="93"/>
      <c r="J70" s="93"/>
      <c r="K70" s="93"/>
      <c r="L70" s="93"/>
    </row>
    <row r="71" spans="1:12" ht="11.1" customHeight="1" x14ac:dyDescent="0.2">
      <c r="A71" s="123">
        <f>IF(D71&lt;&gt;"",COUNTA($D$9:D71),"")</f>
        <v>60</v>
      </c>
      <c r="B71" s="121">
        <v>2004</v>
      </c>
      <c r="C71" s="115">
        <v>100</v>
      </c>
      <c r="D71" s="116">
        <v>5.2167151442525457</v>
      </c>
      <c r="E71" s="116">
        <v>15.291165921310849</v>
      </c>
      <c r="F71" s="116">
        <v>79.492118934436604</v>
      </c>
      <c r="G71" s="93"/>
      <c r="H71" s="93"/>
      <c r="I71" s="93"/>
      <c r="J71" s="93"/>
      <c r="K71" s="93"/>
      <c r="L71" s="93"/>
    </row>
    <row r="72" spans="1:12" ht="11.1" customHeight="1" x14ac:dyDescent="0.2">
      <c r="A72" s="123">
        <f>IF(D72&lt;&gt;"",COUNTA($D$9:D72),"")</f>
        <v>61</v>
      </c>
      <c r="B72" s="121">
        <v>2005</v>
      </c>
      <c r="C72" s="115">
        <v>100</v>
      </c>
      <c r="D72" s="116">
        <v>5.2262491885062339</v>
      </c>
      <c r="E72" s="116">
        <v>15.003591423593239</v>
      </c>
      <c r="F72" s="116">
        <v>79.770159387900534</v>
      </c>
      <c r="G72" s="93"/>
      <c r="H72" s="93"/>
      <c r="I72" s="93"/>
      <c r="J72" s="93"/>
      <c r="K72" s="93"/>
      <c r="L72" s="93"/>
    </row>
    <row r="73" spans="1:12" ht="11.1" customHeight="1" x14ac:dyDescent="0.2">
      <c r="A73" s="123">
        <f>IF(D73&lt;&gt;"",COUNTA($D$9:D73),"")</f>
        <v>62</v>
      </c>
      <c r="B73" s="121">
        <v>2006</v>
      </c>
      <c r="C73" s="115">
        <v>100</v>
      </c>
      <c r="D73" s="116">
        <v>5.1932970821822035</v>
      </c>
      <c r="E73" s="116">
        <v>14.754932236340496</v>
      </c>
      <c r="F73" s="116">
        <v>80.051770681477294</v>
      </c>
      <c r="G73" s="93"/>
      <c r="H73" s="93"/>
      <c r="I73" s="93"/>
      <c r="J73" s="93"/>
      <c r="K73" s="93"/>
      <c r="L73" s="93"/>
    </row>
    <row r="74" spans="1:12" ht="11.1" customHeight="1" x14ac:dyDescent="0.2">
      <c r="A74" s="123">
        <f>IF(D74&lt;&gt;"",COUNTA($D$9:D74),"")</f>
        <v>63</v>
      </c>
      <c r="B74" s="121">
        <v>2007</v>
      </c>
      <c r="C74" s="115">
        <v>100</v>
      </c>
      <c r="D74" s="116">
        <v>5.0867232775680096</v>
      </c>
      <c r="E74" s="116">
        <v>14.501745381000369</v>
      </c>
      <c r="F74" s="116">
        <v>80.411531341431626</v>
      </c>
      <c r="G74" s="93"/>
      <c r="H74" s="93"/>
      <c r="I74" s="93"/>
      <c r="J74" s="93"/>
      <c r="K74" s="93"/>
      <c r="L74" s="93"/>
    </row>
    <row r="75" spans="1:12" ht="11.1" customHeight="1" x14ac:dyDescent="0.2">
      <c r="A75" s="123">
        <f>IF(D75&lt;&gt;"",COUNTA($D$9:D75),"")</f>
        <v>64</v>
      </c>
      <c r="B75" s="121">
        <v>2008</v>
      </c>
      <c r="C75" s="115">
        <v>100</v>
      </c>
      <c r="D75" s="116">
        <v>5.0977285655531617</v>
      </c>
      <c r="E75" s="116">
        <v>14.413149536763052</v>
      </c>
      <c r="F75" s="116">
        <v>80.489121897683788</v>
      </c>
      <c r="G75" s="93"/>
      <c r="H75" s="93"/>
      <c r="I75" s="93"/>
      <c r="J75" s="93"/>
      <c r="K75" s="93"/>
      <c r="L75" s="93"/>
    </row>
    <row r="76" spans="1:12" ht="11.1" customHeight="1" x14ac:dyDescent="0.2">
      <c r="A76" s="123">
        <f>IF(D76&lt;&gt;"",COUNTA($D$9:D76),"")</f>
        <v>65</v>
      </c>
      <c r="B76" s="121">
        <v>2009</v>
      </c>
      <c r="C76" s="115">
        <v>100</v>
      </c>
      <c r="D76" s="116">
        <v>5.0941173660516883</v>
      </c>
      <c r="E76" s="116">
        <v>14.221254168382861</v>
      </c>
      <c r="F76" s="116">
        <v>80.684628465565453</v>
      </c>
      <c r="G76" s="93"/>
      <c r="H76" s="93"/>
      <c r="I76" s="93"/>
      <c r="J76" s="93"/>
      <c r="K76" s="93"/>
      <c r="L76" s="93"/>
    </row>
    <row r="77" spans="1:12" ht="11.1" customHeight="1" x14ac:dyDescent="0.2">
      <c r="A77" s="123">
        <f>IF(D77&lt;&gt;"",COUNTA($D$9:D77),"")</f>
        <v>66</v>
      </c>
      <c r="B77" s="121">
        <v>2010</v>
      </c>
      <c r="C77" s="115">
        <v>100</v>
      </c>
      <c r="D77" s="116">
        <v>5.0232623305691293</v>
      </c>
      <c r="E77" s="116">
        <v>13.998404444369335</v>
      </c>
      <c r="F77" s="116">
        <v>80.978333225061533</v>
      </c>
      <c r="G77" s="93"/>
      <c r="H77" s="93"/>
      <c r="I77" s="93"/>
      <c r="J77" s="93"/>
      <c r="K77" s="93"/>
      <c r="L77" s="93"/>
    </row>
    <row r="78" spans="1:12" ht="11.1" customHeight="1" x14ac:dyDescent="0.2">
      <c r="A78" s="123">
        <f>IF(D78&lt;&gt;"",COUNTA($D$9:D78),"")</f>
        <v>67</v>
      </c>
      <c r="B78" s="122">
        <v>2011</v>
      </c>
      <c r="C78" s="115">
        <v>100</v>
      </c>
      <c r="D78" s="116">
        <v>4.902143599495254</v>
      </c>
      <c r="E78" s="116">
        <v>13.676243914295585</v>
      </c>
      <c r="F78" s="116">
        <v>81.421612486209156</v>
      </c>
      <c r="G78" s="93"/>
      <c r="H78" s="93"/>
      <c r="I78" s="93"/>
      <c r="J78" s="93"/>
      <c r="K78" s="93"/>
      <c r="L78" s="93"/>
    </row>
    <row r="79" spans="1:12" ht="11.1" customHeight="1" x14ac:dyDescent="0.2">
      <c r="A79" s="123">
        <f>IF(D79&lt;&gt;"",COUNTA($D$9:D79),"")</f>
        <v>68</v>
      </c>
      <c r="B79" s="122">
        <v>2012</v>
      </c>
      <c r="C79" s="115">
        <v>100</v>
      </c>
      <c r="D79" s="117">
        <v>4.8373758154487874</v>
      </c>
      <c r="E79" s="117">
        <v>13.360929034831686</v>
      </c>
      <c r="F79" s="117">
        <v>81.801695149719521</v>
      </c>
      <c r="G79" s="93"/>
      <c r="H79" s="93"/>
      <c r="I79" s="93"/>
      <c r="J79" s="93"/>
      <c r="K79" s="93"/>
      <c r="L79" s="93"/>
    </row>
    <row r="80" spans="1:12" ht="11.1" customHeight="1" x14ac:dyDescent="0.2">
      <c r="A80" s="123">
        <f>IF(D80&lt;&gt;"",COUNTA($D$9:D80),"")</f>
        <v>69</v>
      </c>
      <c r="B80" s="122">
        <v>2013</v>
      </c>
      <c r="C80" s="115">
        <v>100</v>
      </c>
      <c r="D80" s="117">
        <v>4.7758307099397728</v>
      </c>
      <c r="E80" s="117">
        <v>13.062780997529288</v>
      </c>
      <c r="F80" s="117">
        <v>82.161388292530944</v>
      </c>
      <c r="G80" s="93"/>
      <c r="H80" s="93"/>
      <c r="I80" s="93"/>
      <c r="J80" s="93"/>
      <c r="K80" s="93"/>
      <c r="L80" s="93"/>
    </row>
    <row r="81" spans="1:12" ht="11.1" customHeight="1" x14ac:dyDescent="0.2">
      <c r="A81" s="123">
        <f>IF(D81&lt;&gt;"",COUNTA($D$9:D81),"")</f>
        <v>70</v>
      </c>
      <c r="B81" s="122">
        <v>2014</v>
      </c>
      <c r="C81" s="115">
        <v>100</v>
      </c>
      <c r="D81" s="117">
        <v>4.7059601767358679</v>
      </c>
      <c r="E81" s="117">
        <v>12.875609324603436</v>
      </c>
      <c r="F81" s="117">
        <v>82.418430498660697</v>
      </c>
      <c r="G81" s="46"/>
      <c r="H81" s="93"/>
      <c r="I81" s="93"/>
      <c r="J81" s="93"/>
      <c r="K81" s="93"/>
      <c r="L81" s="93"/>
    </row>
    <row r="82" spans="1:12" ht="11.1" customHeight="1" x14ac:dyDescent="0.2">
      <c r="A82" s="123">
        <f>IF(D82&lt;&gt;"",COUNTA($D$9:D82),"")</f>
        <v>71</v>
      </c>
      <c r="B82" s="122">
        <v>2015</v>
      </c>
      <c r="C82" s="115">
        <v>100</v>
      </c>
      <c r="D82" s="117">
        <v>4.626146291994635</v>
      </c>
      <c r="E82" s="117">
        <v>12.742323615934708</v>
      </c>
      <c r="F82" s="117">
        <v>82.631530092070662</v>
      </c>
      <c r="G82" s="46"/>
    </row>
    <row r="83" spans="1:12" ht="10.5" customHeight="1" x14ac:dyDescent="0.2">
      <c r="A83" s="123">
        <f>IF(D83&lt;&gt;"",COUNTA($D$9:D83),"")</f>
        <v>72</v>
      </c>
      <c r="B83" s="122">
        <v>2016</v>
      </c>
      <c r="C83" s="118">
        <v>100</v>
      </c>
      <c r="D83" s="117">
        <v>4.4921370958483866</v>
      </c>
      <c r="E83" s="117">
        <v>12.523331136014809</v>
      </c>
      <c r="F83" s="117">
        <v>82.984531768136804</v>
      </c>
      <c r="G83" s="46"/>
    </row>
    <row r="84" spans="1:12" ht="11.45" customHeight="1" x14ac:dyDescent="0.2">
      <c r="A84" s="123">
        <f>IF(D84&lt;&gt;"",COUNTA($D$9:D84),"")</f>
        <v>73</v>
      </c>
      <c r="B84" s="122">
        <v>2017</v>
      </c>
      <c r="C84" s="118">
        <v>100</v>
      </c>
      <c r="D84" s="117">
        <v>4.3329108309687081</v>
      </c>
      <c r="E84" s="117">
        <v>12.41260240293896</v>
      </c>
      <c r="F84" s="117">
        <v>83.254486766092327</v>
      </c>
    </row>
    <row r="85" spans="1:12" ht="11.45" customHeight="1" x14ac:dyDescent="0.2">
      <c r="A85" s="123">
        <f>IF(D85&lt;&gt;"",COUNTA($D$9:D85),"")</f>
        <v>74</v>
      </c>
      <c r="B85" s="122">
        <v>2018</v>
      </c>
      <c r="C85" s="118">
        <v>100</v>
      </c>
      <c r="D85" s="117">
        <v>4.1649078325023208</v>
      </c>
      <c r="E85" s="117">
        <v>12.332277604736976</v>
      </c>
      <c r="F85" s="117">
        <v>83.502814562760705</v>
      </c>
    </row>
    <row r="86" spans="1:12" ht="11.45" customHeight="1" x14ac:dyDescent="0.2">
      <c r="A86" s="123">
        <f>IF(D86&lt;&gt;"",COUNTA($D$9:D86),"")</f>
        <v>75</v>
      </c>
      <c r="B86" s="122">
        <v>2019</v>
      </c>
      <c r="C86" s="115">
        <v>100</v>
      </c>
      <c r="D86" s="116">
        <v>4.0040169182449299</v>
      </c>
      <c r="E86" s="116">
        <v>12.157825441434806</v>
      </c>
      <c r="F86" s="116">
        <v>83.838157640320262</v>
      </c>
    </row>
    <row r="87" spans="1:12" ht="11.45" customHeight="1" x14ac:dyDescent="0.2">
      <c r="A87" s="123">
        <f>IF(D87&lt;&gt;"",COUNTA($D$9:D87),"")</f>
        <v>76</v>
      </c>
      <c r="B87" s="122">
        <v>2020</v>
      </c>
      <c r="C87" s="115">
        <v>100</v>
      </c>
      <c r="D87" s="116">
        <v>3.9013086998650395</v>
      </c>
      <c r="E87" s="116">
        <v>12.036019656928652</v>
      </c>
      <c r="F87" s="116">
        <v>84.062671643206315</v>
      </c>
    </row>
    <row r="88" spans="1:12" ht="11.45" customHeight="1" x14ac:dyDescent="0.2"/>
    <row r="89" spans="1:12" ht="11.45" customHeight="1" x14ac:dyDescent="0.2"/>
    <row r="90" spans="1:12" ht="11.45" customHeight="1" x14ac:dyDescent="0.2"/>
    <row r="91" spans="1:12" ht="11.45" customHeight="1" x14ac:dyDescent="0.2"/>
    <row r="92" spans="1:12" ht="11.45" customHeight="1" x14ac:dyDescent="0.2"/>
    <row r="93" spans="1:12" ht="11.45" customHeight="1" x14ac:dyDescent="0.2"/>
    <row r="94" spans="1:12" ht="11.45" customHeight="1" x14ac:dyDescent="0.2"/>
    <row r="95" spans="1:12" ht="11.45" customHeight="1" x14ac:dyDescent="0.2"/>
    <row r="96" spans="1:12" ht="11.45" customHeight="1" x14ac:dyDescent="0.2"/>
    <row r="97" ht="11.45" customHeight="1" x14ac:dyDescent="0.2"/>
    <row r="98" ht="11.45" customHeight="1" x14ac:dyDescent="0.2"/>
    <row r="99" ht="11.45" customHeight="1" x14ac:dyDescent="0.2"/>
    <row r="100" ht="11.45" customHeight="1" x14ac:dyDescent="0.2"/>
  </sheetData>
  <mergeCells count="15">
    <mergeCell ref="A3:A6"/>
    <mergeCell ref="C2:F2"/>
    <mergeCell ref="A2:B2"/>
    <mergeCell ref="A1:B1"/>
    <mergeCell ref="C1:F1"/>
    <mergeCell ref="C3:C6"/>
    <mergeCell ref="B3:B6"/>
    <mergeCell ref="C65:F65"/>
    <mergeCell ref="D3:F3"/>
    <mergeCell ref="D4:D6"/>
    <mergeCell ref="E4:E6"/>
    <mergeCell ref="F4:F6"/>
    <mergeCell ref="C8:F8"/>
    <mergeCell ref="C31:F31"/>
    <mergeCell ref="C54:F5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P163 2020 00&amp;R&amp;"-,Standard"&amp;7&amp;P</oddFooter>
    <evenFooter>&amp;L&amp;"-,Standard"&amp;7&amp;P&amp;R&amp;"-,Standard"&amp;7StatA MV, Statistischer Bericht P163 2020 00</evenFooter>
  </headerFooter>
  <rowBreaks count="1" manualBreakCount="1">
    <brk id="6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1"/>
  <sheetViews>
    <sheetView zoomScale="140" zoomScaleNormal="140" workbookViewId="0">
      <pane xSplit="2" ySplit="7" topLeftCell="C8" activePane="bottomRight" state="frozen"/>
      <selection sqref="A1:B1"/>
      <selection pane="topRight" sqref="A1:B1"/>
      <selection pane="bottomLeft" sqref="A1:B1"/>
      <selection pane="bottomRight" activeCell="C8" sqref="C8:F8"/>
    </sheetView>
  </sheetViews>
  <sheetFormatPr baseColWidth="10" defaultRowHeight="11.25" x14ac:dyDescent="0.2"/>
  <cols>
    <col min="1" max="1" width="3.7109375" style="83" customWidth="1"/>
    <col min="2" max="2" width="15.28515625" style="83" customWidth="1"/>
    <col min="3" max="6" width="18.28515625" style="83" customWidth="1"/>
    <col min="7" max="20" width="15.5703125" style="83" customWidth="1"/>
    <col min="21" max="16384" width="11.42578125" style="83"/>
  </cols>
  <sheetData>
    <row r="1" spans="1:9" ht="24.95" customHeight="1" x14ac:dyDescent="0.2">
      <c r="A1" s="183" t="s">
        <v>59</v>
      </c>
      <c r="B1" s="184"/>
      <c r="C1" s="185" t="s">
        <v>76</v>
      </c>
      <c r="D1" s="185"/>
      <c r="E1" s="185"/>
      <c r="F1" s="186"/>
    </row>
    <row r="2" spans="1:9" ht="15" customHeight="1" x14ac:dyDescent="0.2">
      <c r="A2" s="181" t="s">
        <v>45</v>
      </c>
      <c r="B2" s="182"/>
      <c r="C2" s="179" t="s">
        <v>46</v>
      </c>
      <c r="D2" s="179"/>
      <c r="E2" s="179"/>
      <c r="F2" s="180"/>
    </row>
    <row r="3" spans="1:9" ht="11.45" customHeight="1" x14ac:dyDescent="0.2">
      <c r="A3" s="178" t="s">
        <v>98</v>
      </c>
      <c r="B3" s="176" t="s">
        <v>31</v>
      </c>
      <c r="C3" s="176" t="s">
        <v>93</v>
      </c>
      <c r="D3" s="176" t="s">
        <v>94</v>
      </c>
      <c r="E3" s="176"/>
      <c r="F3" s="177"/>
    </row>
    <row r="4" spans="1:9" ht="11.45" customHeight="1" x14ac:dyDescent="0.2">
      <c r="A4" s="178"/>
      <c r="B4" s="176"/>
      <c r="C4" s="176"/>
      <c r="D4" s="176" t="s">
        <v>54</v>
      </c>
      <c r="E4" s="176" t="s">
        <v>42</v>
      </c>
      <c r="F4" s="177" t="s">
        <v>43</v>
      </c>
    </row>
    <row r="5" spans="1:9" ht="11.45" customHeight="1" x14ac:dyDescent="0.2">
      <c r="A5" s="178"/>
      <c r="B5" s="176"/>
      <c r="C5" s="176"/>
      <c r="D5" s="176"/>
      <c r="E5" s="176"/>
      <c r="F5" s="177"/>
    </row>
    <row r="6" spans="1:9" ht="11.45" customHeight="1" x14ac:dyDescent="0.2">
      <c r="A6" s="178"/>
      <c r="B6" s="176"/>
      <c r="C6" s="176"/>
      <c r="D6" s="176"/>
      <c r="E6" s="176"/>
      <c r="F6" s="177"/>
    </row>
    <row r="7" spans="1:9" s="87" customFormat="1" ht="11.45" customHeight="1" x14ac:dyDescent="0.15">
      <c r="A7" s="84">
        <v>1</v>
      </c>
      <c r="B7" s="85">
        <v>2</v>
      </c>
      <c r="C7" s="85">
        <v>3</v>
      </c>
      <c r="D7" s="85">
        <v>4</v>
      </c>
      <c r="E7" s="85">
        <v>5</v>
      </c>
      <c r="F7" s="86">
        <v>6</v>
      </c>
    </row>
    <row r="8" spans="1:9" ht="20.100000000000001" customHeight="1" x14ac:dyDescent="0.2">
      <c r="A8" s="97"/>
      <c r="B8" s="129"/>
      <c r="C8" s="174" t="s">
        <v>18</v>
      </c>
      <c r="D8" s="175"/>
      <c r="E8" s="175"/>
      <c r="F8" s="175"/>
    </row>
    <row r="9" spans="1:9" ht="11.1" customHeight="1" x14ac:dyDescent="0.2">
      <c r="A9" s="123">
        <f>IF(D9&lt;&gt;"",COUNTA($D9:D$9),"")</f>
        <v>1</v>
      </c>
      <c r="B9" s="121">
        <v>1995</v>
      </c>
      <c r="C9" s="119">
        <v>20869.491000000002</v>
      </c>
      <c r="D9" s="119">
        <v>1616.61</v>
      </c>
      <c r="E9" s="119">
        <v>8348.5679999999993</v>
      </c>
      <c r="F9" s="119">
        <v>10904.313</v>
      </c>
      <c r="H9" s="43"/>
      <c r="I9" s="89"/>
    </row>
    <row r="10" spans="1:9" ht="11.1" customHeight="1" x14ac:dyDescent="0.2">
      <c r="A10" s="123">
        <f>IF(D10&lt;&gt;"",COUNTA($D$9:D10),"")</f>
        <v>2</v>
      </c>
      <c r="B10" s="121">
        <v>2000</v>
      </c>
      <c r="C10" s="119">
        <v>31992.024000000001</v>
      </c>
      <c r="D10" s="119">
        <v>2590.7170000000001</v>
      </c>
      <c r="E10" s="119">
        <v>10398.289000000001</v>
      </c>
      <c r="F10" s="119">
        <v>19003.018</v>
      </c>
      <c r="H10" s="43"/>
      <c r="I10" s="89"/>
    </row>
    <row r="11" spans="1:9" ht="11.1" customHeight="1" x14ac:dyDescent="0.2">
      <c r="A11" s="123">
        <f>IF(D11&lt;&gt;"",COUNTA($D$9:D11),"")</f>
        <v>3</v>
      </c>
      <c r="B11" s="121">
        <v>2001</v>
      </c>
      <c r="C11" s="119">
        <v>33632.946000000004</v>
      </c>
      <c r="D11" s="119">
        <v>2762.5569999999998</v>
      </c>
      <c r="E11" s="119">
        <v>10739.982</v>
      </c>
      <c r="F11" s="119">
        <v>20130.406999999999</v>
      </c>
      <c r="H11" s="43"/>
      <c r="I11" s="89"/>
    </row>
    <row r="12" spans="1:9" ht="11.1" customHeight="1" x14ac:dyDescent="0.2">
      <c r="A12" s="123">
        <f>IF(D12&lt;&gt;"",COUNTA($D$9:D12),"")</f>
        <v>4</v>
      </c>
      <c r="B12" s="121">
        <v>2002</v>
      </c>
      <c r="C12" s="119">
        <v>34741.993999999999</v>
      </c>
      <c r="D12" s="119">
        <v>2968.7939999999999</v>
      </c>
      <c r="E12" s="119">
        <v>10859.673000000001</v>
      </c>
      <c r="F12" s="119">
        <v>20913.526999999998</v>
      </c>
      <c r="H12" s="43"/>
      <c r="I12" s="89"/>
    </row>
    <row r="13" spans="1:9" ht="11.1" customHeight="1" x14ac:dyDescent="0.2">
      <c r="A13" s="123">
        <f>IF(D13&lt;&gt;"",COUNTA($D$9:D13),"")</f>
        <v>5</v>
      </c>
      <c r="B13" s="121">
        <v>2003</v>
      </c>
      <c r="C13" s="119">
        <v>35308.326000000001</v>
      </c>
      <c r="D13" s="119">
        <v>3136.681</v>
      </c>
      <c r="E13" s="119">
        <v>10865.454</v>
      </c>
      <c r="F13" s="119">
        <v>21306.190999999999</v>
      </c>
      <c r="H13" s="43"/>
      <c r="I13" s="89"/>
    </row>
    <row r="14" spans="1:9" ht="11.1" customHeight="1" x14ac:dyDescent="0.2">
      <c r="A14" s="123">
        <f>IF(D14&lt;&gt;"",COUNTA($D$9:D14),"")</f>
        <v>6</v>
      </c>
      <c r="B14" s="121">
        <v>2004</v>
      </c>
      <c r="C14" s="119">
        <v>36055.478999999999</v>
      </c>
      <c r="D14" s="119">
        <v>3323.4549999999999</v>
      </c>
      <c r="E14" s="119">
        <v>10839.166999999999</v>
      </c>
      <c r="F14" s="119">
        <v>21892.857</v>
      </c>
      <c r="H14" s="43"/>
      <c r="I14" s="89"/>
    </row>
    <row r="15" spans="1:9" ht="11.1" customHeight="1" x14ac:dyDescent="0.2">
      <c r="A15" s="123">
        <f>IF(D15&lt;&gt;"",COUNTA($D$9:D15),"")</f>
        <v>7</v>
      </c>
      <c r="B15" s="121">
        <v>2005</v>
      </c>
      <c r="C15" s="119">
        <v>37025.864999999998</v>
      </c>
      <c r="D15" s="119">
        <v>3594.9749999999999</v>
      </c>
      <c r="E15" s="119">
        <v>10898.903</v>
      </c>
      <c r="F15" s="119">
        <v>22531.987000000001</v>
      </c>
      <c r="H15" s="43"/>
      <c r="I15" s="89"/>
    </row>
    <row r="16" spans="1:9" ht="11.1" customHeight="1" x14ac:dyDescent="0.2">
      <c r="A16" s="123">
        <f>IF(D16&lt;&gt;"",COUNTA($D$9:D16),"")</f>
        <v>8</v>
      </c>
      <c r="B16" s="121">
        <v>2006</v>
      </c>
      <c r="C16" s="119">
        <v>38819.934000000001</v>
      </c>
      <c r="D16" s="119">
        <v>3918.3440000000001</v>
      </c>
      <c r="E16" s="119">
        <v>11144.244000000001</v>
      </c>
      <c r="F16" s="119">
        <v>23757.346000000001</v>
      </c>
      <c r="H16" s="43"/>
      <c r="I16" s="89"/>
    </row>
    <row r="17" spans="1:10" ht="11.1" customHeight="1" x14ac:dyDescent="0.2">
      <c r="A17" s="123">
        <f>IF(D17&lt;&gt;"",COUNTA($D$9:D17),"")</f>
        <v>9</v>
      </c>
      <c r="B17" s="121">
        <v>2007</v>
      </c>
      <c r="C17" s="119">
        <v>40960.625999999997</v>
      </c>
      <c r="D17" s="119">
        <v>4260.4399999999996</v>
      </c>
      <c r="E17" s="119">
        <v>11508.644</v>
      </c>
      <c r="F17" s="119">
        <v>25191.542000000001</v>
      </c>
      <c r="H17" s="43"/>
      <c r="I17" s="89"/>
    </row>
    <row r="18" spans="1:10" ht="11.1" customHeight="1" x14ac:dyDescent="0.2">
      <c r="A18" s="123">
        <f>IF(D18&lt;&gt;"",COUNTA($D$9:D18),"")</f>
        <v>10</v>
      </c>
      <c r="B18" s="121">
        <v>2008</v>
      </c>
      <c r="C18" s="119">
        <v>43048.245999999999</v>
      </c>
      <c r="D18" s="119">
        <v>4680.4520000000002</v>
      </c>
      <c r="E18" s="119">
        <v>11920.102999999999</v>
      </c>
      <c r="F18" s="119">
        <v>26447.690999999999</v>
      </c>
      <c r="H18" s="43"/>
      <c r="I18" s="89"/>
    </row>
    <row r="19" spans="1:10" ht="11.1" customHeight="1" x14ac:dyDescent="0.2">
      <c r="A19" s="123">
        <f>IF(D19&lt;&gt;"",COUNTA($D$9:D19),"")</f>
        <v>11</v>
      </c>
      <c r="B19" s="121">
        <v>2009</v>
      </c>
      <c r="C19" s="119">
        <v>43759.879000000001</v>
      </c>
      <c r="D19" s="119">
        <v>5018.7380000000003</v>
      </c>
      <c r="E19" s="119">
        <v>11999.254000000001</v>
      </c>
      <c r="F19" s="119">
        <v>26741.886999999999</v>
      </c>
      <c r="G19" s="90"/>
      <c r="H19" s="43"/>
      <c r="I19" s="89"/>
      <c r="J19" s="90"/>
    </row>
    <row r="20" spans="1:10" ht="11.1" customHeight="1" x14ac:dyDescent="0.2">
      <c r="A20" s="123">
        <f>IF(D20&lt;&gt;"",COUNTA($D$9:D20),"")</f>
        <v>12</v>
      </c>
      <c r="B20" s="121">
        <v>2010</v>
      </c>
      <c r="C20" s="119">
        <v>44983.671999999999</v>
      </c>
      <c r="D20" s="119">
        <v>5193.2079999999996</v>
      </c>
      <c r="E20" s="119">
        <v>12145.246999999999</v>
      </c>
      <c r="F20" s="119">
        <v>27645.217000000001</v>
      </c>
      <c r="G20" s="90"/>
      <c r="H20" s="43"/>
      <c r="I20" s="89"/>
      <c r="J20" s="90"/>
    </row>
    <row r="21" spans="1:10" ht="11.1" customHeight="1" x14ac:dyDescent="0.2">
      <c r="A21" s="123">
        <f>IF(D21&lt;&gt;"",COUNTA($D$9:D21),"")</f>
        <v>13</v>
      </c>
      <c r="B21" s="121">
        <v>2011</v>
      </c>
      <c r="C21" s="119">
        <v>45486.434000000001</v>
      </c>
      <c r="D21" s="119">
        <v>5283.8270000000002</v>
      </c>
      <c r="E21" s="119">
        <v>12027.753000000001</v>
      </c>
      <c r="F21" s="119">
        <v>28174.853999999999</v>
      </c>
      <c r="G21" s="90"/>
      <c r="H21" s="43"/>
      <c r="I21" s="89"/>
      <c r="J21" s="90"/>
    </row>
    <row r="22" spans="1:10" ht="11.1" customHeight="1" x14ac:dyDescent="0.2">
      <c r="A22" s="123">
        <f>IF(D22&lt;&gt;"",COUNTA($D$9:D22),"")</f>
        <v>14</v>
      </c>
      <c r="B22" s="121">
        <v>2012</v>
      </c>
      <c r="C22" s="119">
        <v>46571.014999999999</v>
      </c>
      <c r="D22" s="119">
        <v>5541.1729999999998</v>
      </c>
      <c r="E22" s="119">
        <v>12109.642</v>
      </c>
      <c r="F22" s="119">
        <v>28920.2</v>
      </c>
      <c r="G22" s="43"/>
      <c r="H22" s="43"/>
      <c r="I22" s="89"/>
      <c r="J22" s="90"/>
    </row>
    <row r="23" spans="1:10" ht="11.1" customHeight="1" x14ac:dyDescent="0.2">
      <c r="A23" s="123">
        <f>IF(D23&lt;&gt;"",COUNTA($D$9:D23),"")</f>
        <v>15</v>
      </c>
      <c r="B23" s="121">
        <v>2013</v>
      </c>
      <c r="C23" s="119">
        <v>47047.063999999998</v>
      </c>
      <c r="D23" s="119">
        <v>5703.6180000000004</v>
      </c>
      <c r="E23" s="119">
        <v>12043.194</v>
      </c>
      <c r="F23" s="119">
        <v>29300.252</v>
      </c>
      <c r="G23" s="43"/>
      <c r="H23" s="43"/>
      <c r="I23" s="89"/>
      <c r="J23" s="90"/>
    </row>
    <row r="24" spans="1:10" ht="11.1" customHeight="1" x14ac:dyDescent="0.2">
      <c r="A24" s="123">
        <f>IF(D24&lt;&gt;"",COUNTA($D$9:D24),"")</f>
        <v>16</v>
      </c>
      <c r="B24" s="121">
        <v>2014</v>
      </c>
      <c r="C24" s="119">
        <v>48144.445</v>
      </c>
      <c r="D24" s="119">
        <v>5860.0559999999996</v>
      </c>
      <c r="E24" s="119">
        <v>12157.495999999999</v>
      </c>
      <c r="F24" s="119">
        <v>30126.893</v>
      </c>
      <c r="G24" s="43"/>
      <c r="H24" s="43"/>
      <c r="I24" s="89"/>
      <c r="J24" s="90"/>
    </row>
    <row r="25" spans="1:10" ht="11.1" customHeight="1" x14ac:dyDescent="0.2">
      <c r="A25" s="123">
        <f>IF(D25&lt;&gt;"",COUNTA($D$9:D25),"")</f>
        <v>17</v>
      </c>
      <c r="B25" s="121">
        <v>2015</v>
      </c>
      <c r="C25" s="119">
        <v>49216.292000000001</v>
      </c>
      <c r="D25" s="119">
        <v>6006.6469999999999</v>
      </c>
      <c r="E25" s="119">
        <v>12329.718999999999</v>
      </c>
      <c r="F25" s="119">
        <v>30879.925999999999</v>
      </c>
      <c r="G25" s="43"/>
      <c r="H25" s="43"/>
      <c r="I25" s="89"/>
      <c r="J25" s="90"/>
    </row>
    <row r="26" spans="1:10" ht="11.1" customHeight="1" x14ac:dyDescent="0.2">
      <c r="A26" s="123">
        <f>IF(D26&lt;&gt;"",COUNTA($D$9:D26),"")</f>
        <v>18</v>
      </c>
      <c r="B26" s="121">
        <v>2016</v>
      </c>
      <c r="C26" s="119">
        <v>50941.718000000001</v>
      </c>
      <c r="D26" s="119">
        <v>5994.0410000000002</v>
      </c>
      <c r="E26" s="119">
        <v>12561.75</v>
      </c>
      <c r="F26" s="119">
        <v>32385.927</v>
      </c>
      <c r="G26" s="43"/>
      <c r="H26" s="43"/>
      <c r="I26" s="89"/>
      <c r="J26" s="90"/>
    </row>
    <row r="27" spans="1:10" ht="11.1" customHeight="1" x14ac:dyDescent="0.2">
      <c r="A27" s="123">
        <f>IF(D27&lt;&gt;"",COUNTA($D$9:D27),"")</f>
        <v>19</v>
      </c>
      <c r="B27" s="121">
        <v>2017</v>
      </c>
      <c r="C27" s="119">
        <v>52868.245000000003</v>
      </c>
      <c r="D27" s="119">
        <v>5985.2539999999999</v>
      </c>
      <c r="E27" s="119">
        <v>12767.831</v>
      </c>
      <c r="F27" s="119">
        <v>34115.160000000003</v>
      </c>
      <c r="G27" s="43"/>
      <c r="H27" s="43"/>
      <c r="I27" s="89"/>
      <c r="J27" s="90"/>
    </row>
    <row r="28" spans="1:10" ht="11.1" customHeight="1" x14ac:dyDescent="0.2">
      <c r="A28" s="123">
        <f>IF(D28&lt;&gt;"",COUNTA($D$9:D28),"")</f>
        <v>20</v>
      </c>
      <c r="B28" s="121">
        <v>2018</v>
      </c>
      <c r="C28" s="119">
        <v>54378.296999999999</v>
      </c>
      <c r="D28" s="119">
        <v>5972.04</v>
      </c>
      <c r="E28" s="119">
        <v>13123.156999999999</v>
      </c>
      <c r="F28" s="119">
        <v>35283.1</v>
      </c>
      <c r="G28" s="43"/>
      <c r="H28" s="43"/>
      <c r="I28" s="89"/>
      <c r="J28" s="90"/>
    </row>
    <row r="29" spans="1:10" ht="11.1" customHeight="1" x14ac:dyDescent="0.2">
      <c r="A29" s="123">
        <f>IF(D29&lt;&gt;"",COUNTA($D$9:D29),"")</f>
        <v>21</v>
      </c>
      <c r="B29" s="121">
        <v>2019</v>
      </c>
      <c r="C29" s="119">
        <v>57372.192999999999</v>
      </c>
      <c r="D29" s="119">
        <v>5996.3149999999996</v>
      </c>
      <c r="E29" s="119">
        <v>13519.523999999999</v>
      </c>
      <c r="F29" s="119">
        <v>37856.353999999999</v>
      </c>
      <c r="G29" s="43"/>
      <c r="H29" s="43"/>
      <c r="I29" s="89"/>
      <c r="J29" s="90"/>
    </row>
    <row r="30" spans="1:10" ht="11.1" customHeight="1" x14ac:dyDescent="0.2">
      <c r="A30" s="123">
        <f>IF(D30&lt;&gt;"",COUNTA($D$9:D30),"")</f>
        <v>22</v>
      </c>
      <c r="B30" s="121">
        <v>2020</v>
      </c>
      <c r="C30" s="119">
        <v>58964.125999999997</v>
      </c>
      <c r="D30" s="119">
        <v>6039.7420000000002</v>
      </c>
      <c r="E30" s="119">
        <v>13743.132</v>
      </c>
      <c r="F30" s="119">
        <v>39181.252</v>
      </c>
      <c r="G30" s="43"/>
      <c r="H30" s="43"/>
      <c r="I30" s="89"/>
      <c r="J30" s="90"/>
    </row>
    <row r="31" spans="1:10" s="92" customFormat="1" ht="20.100000000000001" customHeight="1" x14ac:dyDescent="0.2">
      <c r="A31" s="123" t="str">
        <f>IF(D31&lt;&gt;"",COUNTA($D$9:D31),"")</f>
        <v/>
      </c>
      <c r="B31" s="121"/>
      <c r="C31" s="187" t="s">
        <v>95</v>
      </c>
      <c r="D31" s="188"/>
      <c r="E31" s="188"/>
      <c r="F31" s="188"/>
    </row>
    <row r="32" spans="1:10" ht="11.1" customHeight="1" x14ac:dyDescent="0.2">
      <c r="A32" s="123">
        <f>IF(D32&lt;&gt;"",COUNTA($D$9:D32),"")</f>
        <v>23</v>
      </c>
      <c r="B32" s="121">
        <v>1995</v>
      </c>
      <c r="C32" s="116">
        <v>42.403623174212314</v>
      </c>
      <c r="D32" s="116">
        <v>26.913684123605066</v>
      </c>
      <c r="E32" s="116">
        <v>67.710934855855186</v>
      </c>
      <c r="F32" s="116">
        <v>35.311979050726997</v>
      </c>
    </row>
    <row r="33" spans="1:7" ht="11.1" customHeight="1" x14ac:dyDescent="0.2">
      <c r="A33" s="123">
        <f>IF(D33&lt;&gt;"",COUNTA($D$9:D33),"")</f>
        <v>24</v>
      </c>
      <c r="B33" s="121">
        <v>2000</v>
      </c>
      <c r="C33" s="116">
        <v>65.002914075688594</v>
      </c>
      <c r="D33" s="116">
        <v>43.130834890080941</v>
      </c>
      <c r="E33" s="116">
        <v>84.335166113680287</v>
      </c>
      <c r="F33" s="116">
        <v>61.538418194395931</v>
      </c>
    </row>
    <row r="34" spans="1:7" ht="11.1" customHeight="1" x14ac:dyDescent="0.2">
      <c r="A34" s="123">
        <f>IF(D34&lt;&gt;"",COUNTA($D$9:D34),"")</f>
        <v>25</v>
      </c>
      <c r="B34" s="121">
        <v>2001</v>
      </c>
      <c r="C34" s="116">
        <v>68.337017343769006</v>
      </c>
      <c r="D34" s="116">
        <v>45.991665566496586</v>
      </c>
      <c r="E34" s="116">
        <v>87.106462036969376</v>
      </c>
      <c r="F34" s="116">
        <v>65.189298057255712</v>
      </c>
    </row>
    <row r="35" spans="1:7" ht="11.1" customHeight="1" x14ac:dyDescent="0.2">
      <c r="A35" s="123">
        <f>IF(D35&lt;&gt;"",COUNTA($D$9:D35),"")</f>
        <v>26</v>
      </c>
      <c r="B35" s="121">
        <v>2002</v>
      </c>
      <c r="C35" s="116">
        <v>70.590433753115732</v>
      </c>
      <c r="D35" s="116">
        <v>49.425145176668444</v>
      </c>
      <c r="E35" s="116">
        <v>88.077214087360787</v>
      </c>
      <c r="F35" s="116">
        <v>67.725314497191476</v>
      </c>
    </row>
    <row r="36" spans="1:7" ht="11.1" customHeight="1" x14ac:dyDescent="0.2">
      <c r="A36" s="123">
        <f>IF(D36&lt;&gt;"",COUNTA($D$9:D36),"")</f>
        <v>27</v>
      </c>
      <c r="B36" s="121">
        <v>2003</v>
      </c>
      <c r="C36" s="116">
        <v>71.741134013102823</v>
      </c>
      <c r="D36" s="116">
        <v>52.220165426734752</v>
      </c>
      <c r="E36" s="116">
        <v>88.12410080067518</v>
      </c>
      <c r="F36" s="116">
        <v>68.9968978552604</v>
      </c>
    </row>
    <row r="37" spans="1:7" ht="11.1" customHeight="1" x14ac:dyDescent="0.2">
      <c r="A37" s="123">
        <f>IF(D37&lt;&gt;"",COUNTA($D$9:D37),"")</f>
        <v>28</v>
      </c>
      <c r="B37" s="121">
        <v>2004</v>
      </c>
      <c r="C37" s="116">
        <v>73.259234970403696</v>
      </c>
      <c r="D37" s="116">
        <v>55.329620668569333</v>
      </c>
      <c r="E37" s="116">
        <v>87.910900483620111</v>
      </c>
      <c r="F37" s="116">
        <v>70.896727537494741</v>
      </c>
    </row>
    <row r="38" spans="1:7" ht="11.1" customHeight="1" x14ac:dyDescent="0.2">
      <c r="A38" s="123">
        <f>IF(D38&lt;&gt;"",COUNTA($D$9:D38),"")</f>
        <v>29</v>
      </c>
      <c r="B38" s="121">
        <v>2005</v>
      </c>
      <c r="C38" s="116">
        <v>75.230911341309493</v>
      </c>
      <c r="D38" s="116">
        <v>59.849946234563141</v>
      </c>
      <c r="E38" s="116">
        <v>88.395388410717231</v>
      </c>
      <c r="F38" s="116">
        <v>72.966453999922152</v>
      </c>
    </row>
    <row r="39" spans="1:7" ht="11.1" customHeight="1" x14ac:dyDescent="0.2">
      <c r="A39" s="123">
        <f>IF(D39&lt;&gt;"",COUNTA($D$9:D39),"")</f>
        <v>30</v>
      </c>
      <c r="B39" s="121">
        <v>2006</v>
      </c>
      <c r="C39" s="116">
        <v>78.876185958909701</v>
      </c>
      <c r="D39" s="116">
        <v>65.233465525775031</v>
      </c>
      <c r="E39" s="116">
        <v>90.385222891129956</v>
      </c>
      <c r="F39" s="116">
        <v>76.934594985752227</v>
      </c>
    </row>
    <row r="40" spans="1:7" ht="11.1" customHeight="1" x14ac:dyDescent="0.2">
      <c r="A40" s="123">
        <f>IF(D40&lt;&gt;"",COUNTA($D$9:D40),"")</f>
        <v>31</v>
      </c>
      <c r="B40" s="121">
        <v>2007</v>
      </c>
      <c r="C40" s="116">
        <v>83.22574565349214</v>
      </c>
      <c r="D40" s="116">
        <v>70.928756093041585</v>
      </c>
      <c r="E40" s="116">
        <v>93.340683595465563</v>
      </c>
      <c r="F40" s="116">
        <v>81.579023213980506</v>
      </c>
    </row>
    <row r="41" spans="1:7" ht="11.1" customHeight="1" x14ac:dyDescent="0.2">
      <c r="A41" s="123">
        <f>IF(D41&lt;&gt;"",COUNTA($D$9:D41),"")</f>
        <v>32</v>
      </c>
      <c r="B41" s="121">
        <v>2008</v>
      </c>
      <c r="C41" s="116">
        <v>87.467471137403038</v>
      </c>
      <c r="D41" s="116">
        <v>77.921209619942701</v>
      </c>
      <c r="E41" s="116">
        <v>96.677815609585267</v>
      </c>
      <c r="F41" s="116">
        <v>85.646872987972827</v>
      </c>
    </row>
    <row r="42" spans="1:7" ht="11.1" customHeight="1" x14ac:dyDescent="0.2">
      <c r="A42" s="123">
        <f>IF(D42&lt;&gt;"",COUNTA($D$9:D42),"")</f>
        <v>33</v>
      </c>
      <c r="B42" s="121">
        <v>2009</v>
      </c>
      <c r="C42" s="116">
        <v>88.913400871402501</v>
      </c>
      <c r="D42" s="116">
        <v>83.553070456778968</v>
      </c>
      <c r="E42" s="116">
        <v>97.319768601376879</v>
      </c>
      <c r="F42" s="116">
        <v>86.59958252490631</v>
      </c>
    </row>
    <row r="43" spans="1:7" ht="11.1" customHeight="1" x14ac:dyDescent="0.2">
      <c r="A43" s="123">
        <f>IF(D43&lt;&gt;"",COUNTA($D$9:D43),"")</f>
        <v>34</v>
      </c>
      <c r="B43" s="121">
        <v>2010</v>
      </c>
      <c r="C43" s="116">
        <v>91.39996162246436</v>
      </c>
      <c r="D43" s="116">
        <v>86.457685960237058</v>
      </c>
      <c r="E43" s="116">
        <v>98.503842626097153</v>
      </c>
      <c r="F43" s="116">
        <v>89.52488098578992</v>
      </c>
    </row>
    <row r="44" spans="1:7" ht="11.1" customHeight="1" x14ac:dyDescent="0.2">
      <c r="A44" s="123">
        <f>IF(D44&lt;&gt;"",COUNTA($D$9:D44),"")</f>
        <v>35</v>
      </c>
      <c r="B44" s="121">
        <v>2011</v>
      </c>
      <c r="C44" s="116">
        <v>92.421497336694927</v>
      </c>
      <c r="D44" s="116">
        <v>87.966331299308919</v>
      </c>
      <c r="E44" s="116">
        <v>97.550909311071891</v>
      </c>
      <c r="F44" s="116">
        <v>91.240030821317376</v>
      </c>
    </row>
    <row r="45" spans="1:7" ht="11.1" customHeight="1" x14ac:dyDescent="0.2">
      <c r="A45" s="123">
        <f>IF(D45&lt;&gt;"",COUNTA($D$9:D45),"")</f>
        <v>36</v>
      </c>
      <c r="B45" s="121">
        <v>2012</v>
      </c>
      <c r="C45" s="116">
        <v>94.6252005331893</v>
      </c>
      <c r="D45" s="116">
        <v>92.250684949523418</v>
      </c>
      <c r="E45" s="116">
        <v>98.215068810570628</v>
      </c>
      <c r="F45" s="116">
        <v>93.653721838582129</v>
      </c>
      <c r="G45" s="46"/>
    </row>
    <row r="46" spans="1:7" ht="11.1" customHeight="1" x14ac:dyDescent="0.2">
      <c r="A46" s="123">
        <f>IF(D46&lt;&gt;"",COUNTA($D$9:D46),"")</f>
        <v>37</v>
      </c>
      <c r="B46" s="121">
        <v>2013</v>
      </c>
      <c r="C46" s="116">
        <v>95.592459505076079</v>
      </c>
      <c r="D46" s="116">
        <v>94.955105568880612</v>
      </c>
      <c r="E46" s="116">
        <v>97.676143308699892</v>
      </c>
      <c r="F46" s="116">
        <v>94.884463129866305</v>
      </c>
      <c r="G46" s="46"/>
    </row>
    <row r="47" spans="1:7" ht="11.1" customHeight="1" x14ac:dyDescent="0.2">
      <c r="A47" s="123">
        <f>IF(D47&lt;&gt;"",COUNTA($D$9:D47),"")</f>
        <v>38</v>
      </c>
      <c r="B47" s="121">
        <v>2014</v>
      </c>
      <c r="C47" s="116">
        <v>97.822170349606992</v>
      </c>
      <c r="D47" s="116">
        <v>97.559520311415</v>
      </c>
      <c r="E47" s="116">
        <v>98.60318795586501</v>
      </c>
      <c r="F47" s="116">
        <v>97.561415788366844</v>
      </c>
      <c r="G47" s="46"/>
    </row>
    <row r="48" spans="1:7" ht="11.1" customHeight="1" x14ac:dyDescent="0.2">
      <c r="A48" s="123">
        <f>IF(D48&lt;&gt;"",COUNTA($D$9:D48),"")</f>
        <v>39</v>
      </c>
      <c r="B48" s="121">
        <v>2015</v>
      </c>
      <c r="C48" s="116">
        <v>100</v>
      </c>
      <c r="D48" s="116">
        <v>100</v>
      </c>
      <c r="E48" s="116">
        <v>100</v>
      </c>
      <c r="F48" s="116">
        <v>100</v>
      </c>
      <c r="G48" s="46"/>
    </row>
    <row r="49" spans="1:7" ht="11.1" customHeight="1" x14ac:dyDescent="0.2">
      <c r="A49" s="123">
        <f>IF(D49&lt;&gt;"",COUNTA($D$9:D49),"")</f>
        <v>40</v>
      </c>
      <c r="B49" s="121">
        <v>2016</v>
      </c>
      <c r="C49" s="116">
        <v>103.5058025094617</v>
      </c>
      <c r="D49" s="116">
        <v>99.790132498214064</v>
      </c>
      <c r="E49" s="116">
        <v>101.88188392614624</v>
      </c>
      <c r="F49" s="116">
        <v>104.87695793053391</v>
      </c>
      <c r="G49" s="46"/>
    </row>
    <row r="50" spans="1:7" ht="11.1" customHeight="1" x14ac:dyDescent="0.2">
      <c r="A50" s="123">
        <f>IF(D50&lt;&gt;"",COUNTA($D$9:D50),"")</f>
        <v>41</v>
      </c>
      <c r="B50" s="121">
        <v>2017</v>
      </c>
      <c r="C50" s="116">
        <v>107.42021158359512</v>
      </c>
      <c r="D50" s="116">
        <v>99.643844560867322</v>
      </c>
      <c r="E50" s="116">
        <v>103.55330076865499</v>
      </c>
      <c r="F50" s="116">
        <v>110.47681914781791</v>
      </c>
      <c r="G50" s="46"/>
    </row>
    <row r="51" spans="1:7" ht="11.1" customHeight="1" x14ac:dyDescent="0.2">
      <c r="A51" s="123">
        <f>IF(D51&lt;&gt;"",COUNTA($D$9:D51),"")</f>
        <v>42</v>
      </c>
      <c r="B51" s="121">
        <v>2018</v>
      </c>
      <c r="C51" s="116">
        <v>110.48840696897686</v>
      </c>
      <c r="D51" s="116">
        <v>99.423854939369662</v>
      </c>
      <c r="E51" s="116">
        <v>106.43516693283927</v>
      </c>
      <c r="F51" s="116">
        <v>114.25901733054671</v>
      </c>
      <c r="G51" s="46"/>
    </row>
    <row r="52" spans="1:7" ht="11.1" customHeight="1" x14ac:dyDescent="0.2">
      <c r="A52" s="123">
        <f>IF(D52&lt;&gt;"",COUNTA($D$9:D52),"")</f>
        <v>43</v>
      </c>
      <c r="B52" s="121">
        <v>2019</v>
      </c>
      <c r="C52" s="116">
        <v>116.5715470803855</v>
      </c>
      <c r="D52" s="116">
        <v>99.827990557793726</v>
      </c>
      <c r="E52" s="116">
        <v>109.64989550856755</v>
      </c>
      <c r="F52" s="116">
        <v>122.59211372462485</v>
      </c>
      <c r="G52" s="46"/>
    </row>
    <row r="53" spans="1:7" ht="11.1" customHeight="1" x14ac:dyDescent="0.2">
      <c r="A53" s="123">
        <f>IF(D53&lt;&gt;"",COUNTA($D$9:D53),"")</f>
        <v>44</v>
      </c>
      <c r="B53" s="121">
        <v>2020</v>
      </c>
      <c r="C53" s="116">
        <v>119.80611217114853</v>
      </c>
      <c r="D53" s="116">
        <v>100.55097294713673</v>
      </c>
      <c r="E53" s="116">
        <v>111.46346482024448</v>
      </c>
      <c r="F53" s="116">
        <v>126.88259680415037</v>
      </c>
      <c r="G53" s="46"/>
    </row>
    <row r="54" spans="1:7" s="92" customFormat="1" ht="20.100000000000001" customHeight="1" x14ac:dyDescent="0.2">
      <c r="A54" s="123" t="str">
        <f>IF(D54&lt;&gt;"",COUNTA($D$9:D54),"")</f>
        <v/>
      </c>
      <c r="B54" s="121"/>
      <c r="C54" s="189" t="s">
        <v>29</v>
      </c>
      <c r="D54" s="188"/>
      <c r="E54" s="188"/>
      <c r="F54" s="188"/>
    </row>
    <row r="55" spans="1:7" ht="11.1" customHeight="1" x14ac:dyDescent="0.2">
      <c r="A55" s="123">
        <f>IF(D55&lt;&gt;"",COUNTA($D$9:D55),"")</f>
        <v>45</v>
      </c>
      <c r="B55" s="121">
        <v>1995</v>
      </c>
      <c r="C55" s="116">
        <v>0.94794363436009288</v>
      </c>
      <c r="D55" s="116">
        <v>2.2171766351679398</v>
      </c>
      <c r="E55" s="116">
        <v>0.7573997951494511</v>
      </c>
      <c r="F55" s="116">
        <v>1.062411265289261</v>
      </c>
    </row>
    <row r="56" spans="1:7" ht="11.1" customHeight="1" x14ac:dyDescent="0.2">
      <c r="A56" s="123">
        <f>IF(D56&lt;&gt;"",COUNTA($D$9:D56),"")</f>
        <v>46</v>
      </c>
      <c r="B56" s="121">
        <v>2000</v>
      </c>
      <c r="C56" s="116">
        <v>1.2809024285558708</v>
      </c>
      <c r="D56" s="116">
        <v>3.2699512798505577</v>
      </c>
      <c r="E56" s="116">
        <v>0.85329866510640495</v>
      </c>
      <c r="F56" s="116">
        <v>1.583863329302069</v>
      </c>
    </row>
    <row r="57" spans="1:7" ht="11.1" customHeight="1" x14ac:dyDescent="0.2">
      <c r="A57" s="123">
        <f>IF(D57&lt;&gt;"",COUNTA($D$9:D57),"")</f>
        <v>47</v>
      </c>
      <c r="B57" s="121">
        <v>2005</v>
      </c>
      <c r="C57" s="116">
        <v>1.3725799228778242</v>
      </c>
      <c r="D57" s="116">
        <v>4.288666865493588</v>
      </c>
      <c r="E57" s="116">
        <v>0.8534791389486428</v>
      </c>
      <c r="F57" s="116">
        <v>1.6856226004626262</v>
      </c>
    </row>
    <row r="58" spans="1:7" ht="11.1" customHeight="1" x14ac:dyDescent="0.2">
      <c r="A58" s="123">
        <f>IF(D58&lt;&gt;"",COUNTA($D$9:D58),"")</f>
        <v>48</v>
      </c>
      <c r="B58" s="121">
        <v>2010</v>
      </c>
      <c r="C58" s="116">
        <v>1.4690076125480498</v>
      </c>
      <c r="D58" s="116">
        <v>5.1996035123201541</v>
      </c>
      <c r="E58" s="116">
        <v>0.88637527687260753</v>
      </c>
      <c r="F58" s="116">
        <v>1.7364115322698668</v>
      </c>
    </row>
    <row r="59" spans="1:7" ht="11.1" customHeight="1" x14ac:dyDescent="0.2">
      <c r="A59" s="123">
        <f>IF(D59&lt;&gt;"",COUNTA($D$9:D59),"")</f>
        <v>49</v>
      </c>
      <c r="B59" s="121">
        <v>2015</v>
      </c>
      <c r="C59" s="116">
        <v>1.4324580089661978</v>
      </c>
      <c r="D59" s="116">
        <v>5.4249315860300031</v>
      </c>
      <c r="E59" s="116">
        <v>0.83392812092706781</v>
      </c>
      <c r="F59" s="116">
        <v>1.6722956591151434</v>
      </c>
    </row>
    <row r="60" spans="1:7" ht="11.1" customHeight="1" x14ac:dyDescent="0.2">
      <c r="A60" s="123">
        <f>IF(D60&lt;&gt;"",COUNTA($D$9:D60),"")</f>
        <v>50</v>
      </c>
      <c r="B60" s="121">
        <v>2016</v>
      </c>
      <c r="C60" s="116">
        <v>1.4457933203990188</v>
      </c>
      <c r="D60" s="116">
        <v>5.4080759687824242</v>
      </c>
      <c r="E60" s="116">
        <v>0.83206597840904128</v>
      </c>
      <c r="F60" s="116">
        <v>1.7019221158409021</v>
      </c>
    </row>
    <row r="61" spans="1:7" ht="11.1" customHeight="1" x14ac:dyDescent="0.2">
      <c r="A61" s="123">
        <f>IF(D61&lt;&gt;"",COUNTA($D$9:D61),"")</f>
        <v>51</v>
      </c>
      <c r="B61" s="121">
        <v>2017</v>
      </c>
      <c r="C61" s="116">
        <v>1.4558932588555094</v>
      </c>
      <c r="D61" s="116">
        <v>5.3638037029734909</v>
      </c>
      <c r="E61" s="116">
        <v>0.82306726833199029</v>
      </c>
      <c r="F61" s="116">
        <v>1.7330615176802942</v>
      </c>
    </row>
    <row r="62" spans="1:7" ht="11.1" customHeight="1" x14ac:dyDescent="0.2">
      <c r="A62" s="123">
        <f>IF(D62&lt;&gt;"",COUNTA($D$9:D62),"")</f>
        <v>52</v>
      </c>
      <c r="B62" s="121">
        <v>2018</v>
      </c>
      <c r="C62" s="116">
        <v>1.4509886937810994</v>
      </c>
      <c r="D62" s="116">
        <v>5.251714798269373</v>
      </c>
      <c r="E62" s="116">
        <v>0.81793419083573138</v>
      </c>
      <c r="F62" s="116">
        <v>1.7384871071071171</v>
      </c>
    </row>
    <row r="63" spans="1:7" ht="11.1" customHeight="1" x14ac:dyDescent="0.2">
      <c r="A63" s="123">
        <f>IF(D63&lt;&gt;"",COUNTA($D$9:D63),"")</f>
        <v>53</v>
      </c>
      <c r="B63" s="121">
        <v>2019</v>
      </c>
      <c r="C63" s="116">
        <v>1.473412886541015</v>
      </c>
      <c r="D63" s="116">
        <v>5.2013870215036038</v>
      </c>
      <c r="E63" s="116">
        <v>0.81390012154750013</v>
      </c>
      <c r="F63" s="116">
        <v>1.7878123305759521</v>
      </c>
    </row>
    <row r="64" spans="1:7" ht="11.1" customHeight="1" x14ac:dyDescent="0.2">
      <c r="A64" s="123">
        <f>IF(D64&lt;&gt;"",COUNTA($D$9:D64),"")</f>
        <v>54</v>
      </c>
      <c r="B64" s="121">
        <v>2020</v>
      </c>
      <c r="C64" s="116">
        <v>1.4755008181499927</v>
      </c>
      <c r="D64" s="116">
        <v>5.1854851726565583</v>
      </c>
      <c r="E64" s="116">
        <v>0.80834582729221749</v>
      </c>
      <c r="F64" s="116">
        <v>1.7976498245993957</v>
      </c>
    </row>
    <row r="65" spans="1:9" s="92" customFormat="1" ht="20.100000000000001" customHeight="1" x14ac:dyDescent="0.2">
      <c r="A65" s="123" t="str">
        <f>IF(D65&lt;&gt;"",COUNTA($D$9:D65),"")</f>
        <v/>
      </c>
      <c r="B65" s="121"/>
      <c r="C65" s="189" t="s">
        <v>32</v>
      </c>
      <c r="D65" s="188"/>
      <c r="E65" s="188"/>
      <c r="F65" s="188"/>
    </row>
    <row r="66" spans="1:9" ht="11.1" customHeight="1" x14ac:dyDescent="0.2">
      <c r="A66" s="123">
        <f>IF(D66&lt;&gt;"",COUNTA($D$9:D66),"")</f>
        <v>55</v>
      </c>
      <c r="B66" s="121">
        <v>1995</v>
      </c>
      <c r="C66" s="115">
        <v>100</v>
      </c>
      <c r="D66" s="116">
        <v>7.7462837977217553</v>
      </c>
      <c r="E66" s="116">
        <v>40.003697263148389</v>
      </c>
      <c r="F66" s="116">
        <v>52.250018939129852</v>
      </c>
      <c r="G66" s="93"/>
      <c r="H66" s="93"/>
      <c r="I66" s="93"/>
    </row>
    <row r="67" spans="1:9" ht="11.1" customHeight="1" x14ac:dyDescent="0.2">
      <c r="A67" s="123">
        <f>IF(D67&lt;&gt;"",COUNTA($D$9:D67),"")</f>
        <v>56</v>
      </c>
      <c r="B67" s="121">
        <v>2000</v>
      </c>
      <c r="C67" s="115">
        <v>100</v>
      </c>
      <c r="D67" s="116">
        <v>8.0980090537566483</v>
      </c>
      <c r="E67" s="116">
        <v>32.502754436543306</v>
      </c>
      <c r="F67" s="116">
        <v>59.399236509700046</v>
      </c>
      <c r="G67" s="93"/>
      <c r="H67" s="93"/>
      <c r="I67" s="93"/>
    </row>
    <row r="68" spans="1:9" ht="11.1" customHeight="1" x14ac:dyDescent="0.2">
      <c r="A68" s="123">
        <f>IF(D68&lt;&gt;"",COUNTA($D$9:D68),"")</f>
        <v>57</v>
      </c>
      <c r="B68" s="121">
        <v>2001</v>
      </c>
      <c r="C68" s="115">
        <v>100</v>
      </c>
      <c r="D68" s="116">
        <v>8.2138418680302347</v>
      </c>
      <c r="E68" s="116">
        <v>31.932920773577194</v>
      </c>
      <c r="F68" s="116">
        <v>59.853237358392569</v>
      </c>
      <c r="G68" s="93"/>
      <c r="H68" s="93"/>
      <c r="I68" s="93"/>
    </row>
    <row r="69" spans="1:9" ht="11.1" customHeight="1" x14ac:dyDescent="0.2">
      <c r="A69" s="123">
        <f>IF(D69&lt;&gt;"",COUNTA($D$9:D69),"")</f>
        <v>58</v>
      </c>
      <c r="B69" s="121">
        <v>2002</v>
      </c>
      <c r="C69" s="115">
        <v>100</v>
      </c>
      <c r="D69" s="116">
        <v>8.5452608160602406</v>
      </c>
      <c r="E69" s="116">
        <v>31.258059050957179</v>
      </c>
      <c r="F69" s="116">
        <v>60.196680132982578</v>
      </c>
      <c r="G69" s="93"/>
      <c r="H69" s="93"/>
      <c r="I69" s="93"/>
    </row>
    <row r="70" spans="1:9" ht="11.1" customHeight="1" x14ac:dyDescent="0.2">
      <c r="A70" s="123">
        <f>IF(D70&lt;&gt;"",COUNTA($D$9:D70),"")</f>
        <v>59</v>
      </c>
      <c r="B70" s="121">
        <v>2003</v>
      </c>
      <c r="C70" s="115">
        <v>100</v>
      </c>
      <c r="D70" s="116">
        <v>8.8836865276478978</v>
      </c>
      <c r="E70" s="116">
        <v>30.773064687348814</v>
      </c>
      <c r="F70" s="116">
        <v>60.34324878500329</v>
      </c>
      <c r="G70" s="93"/>
      <c r="H70" s="93"/>
      <c r="I70" s="93"/>
    </row>
    <row r="71" spans="1:9" ht="11.1" customHeight="1" x14ac:dyDescent="0.2">
      <c r="A71" s="123">
        <f>IF(D71&lt;&gt;"",COUNTA($D$9:D71),"")</f>
        <v>60</v>
      </c>
      <c r="B71" s="121">
        <v>2004</v>
      </c>
      <c r="C71" s="115">
        <v>100</v>
      </c>
      <c r="D71" s="116">
        <v>9.2176143326233433</v>
      </c>
      <c r="E71" s="116">
        <v>30.062468453130244</v>
      </c>
      <c r="F71" s="116">
        <v>60.719917214246415</v>
      </c>
      <c r="G71" s="93"/>
      <c r="H71" s="93"/>
      <c r="I71" s="93"/>
    </row>
    <row r="72" spans="1:9" ht="11.1" customHeight="1" x14ac:dyDescent="0.2">
      <c r="A72" s="123">
        <f>IF(D72&lt;&gt;"",COUNTA($D$9:D72),"")</f>
        <v>61</v>
      </c>
      <c r="B72" s="121">
        <v>2005</v>
      </c>
      <c r="C72" s="115">
        <v>100</v>
      </c>
      <c r="D72" s="116">
        <v>9.7093612802833906</v>
      </c>
      <c r="E72" s="116">
        <v>29.435917297273136</v>
      </c>
      <c r="F72" s="116">
        <v>60.854721422443475</v>
      </c>
      <c r="G72" s="93"/>
      <c r="H72" s="93"/>
      <c r="I72" s="93"/>
    </row>
    <row r="73" spans="1:9" ht="11.1" customHeight="1" x14ac:dyDescent="0.2">
      <c r="A73" s="123">
        <f>IF(D73&lt;&gt;"",COUNTA($D$9:D73),"")</f>
        <v>62</v>
      </c>
      <c r="B73" s="121">
        <v>2006</v>
      </c>
      <c r="C73" s="115">
        <v>100</v>
      </c>
      <c r="D73" s="116">
        <v>10.093639005156474</v>
      </c>
      <c r="E73" s="116">
        <v>28.707529487298974</v>
      </c>
      <c r="F73" s="116">
        <v>61.198831507544554</v>
      </c>
      <c r="G73" s="93"/>
      <c r="H73" s="93"/>
      <c r="I73" s="93"/>
    </row>
    <row r="74" spans="1:9" ht="11.1" customHeight="1" x14ac:dyDescent="0.2">
      <c r="A74" s="123">
        <f>IF(D74&lt;&gt;"",COUNTA($D$9:D74),"")</f>
        <v>63</v>
      </c>
      <c r="B74" s="121">
        <v>2007</v>
      </c>
      <c r="C74" s="115">
        <v>100</v>
      </c>
      <c r="D74" s="116">
        <v>10.401305878479494</v>
      </c>
      <c r="E74" s="116">
        <v>28.096845980820703</v>
      </c>
      <c r="F74" s="116">
        <v>61.501848140699806</v>
      </c>
      <c r="G74" s="93"/>
      <c r="H74" s="93"/>
      <c r="I74" s="93"/>
    </row>
    <row r="75" spans="1:9" ht="11.1" customHeight="1" x14ac:dyDescent="0.2">
      <c r="A75" s="123">
        <f>IF(D75&lt;&gt;"",COUNTA($D$9:D75),"")</f>
        <v>64</v>
      </c>
      <c r="B75" s="121">
        <v>2008</v>
      </c>
      <c r="C75" s="115">
        <v>100</v>
      </c>
      <c r="D75" s="116">
        <v>10.872573066043156</v>
      </c>
      <c r="E75" s="116">
        <v>27.690101473588495</v>
      </c>
      <c r="F75" s="116">
        <v>61.437325460368349</v>
      </c>
      <c r="G75" s="93"/>
      <c r="H75" s="93"/>
      <c r="I75" s="93"/>
    </row>
    <row r="76" spans="1:9" ht="11.1" customHeight="1" x14ac:dyDescent="0.2">
      <c r="A76" s="123">
        <f>IF(D76&lt;&gt;"",COUNTA($D$9:D76),"")</f>
        <v>65</v>
      </c>
      <c r="B76" s="121">
        <v>2009</v>
      </c>
      <c r="C76" s="115">
        <v>100</v>
      </c>
      <c r="D76" s="116">
        <v>11.468811419702508</v>
      </c>
      <c r="E76" s="116">
        <v>27.420674540713424</v>
      </c>
      <c r="F76" s="116">
        <v>61.110514039584068</v>
      </c>
      <c r="G76" s="93"/>
      <c r="H76" s="93"/>
      <c r="I76" s="93"/>
    </row>
    <row r="77" spans="1:9" ht="11.1" customHeight="1" x14ac:dyDescent="0.2">
      <c r="A77" s="123">
        <f>IF(D77&lt;&gt;"",COUNTA($D$9:D77),"")</f>
        <v>66</v>
      </c>
      <c r="B77" s="121">
        <v>2010</v>
      </c>
      <c r="C77" s="115">
        <v>100</v>
      </c>
      <c r="D77" s="116">
        <v>11.544651134749515</v>
      </c>
      <c r="E77" s="116">
        <v>26.999234299947769</v>
      </c>
      <c r="F77" s="116">
        <v>61.45611456530272</v>
      </c>
      <c r="G77" s="93"/>
      <c r="H77" s="93"/>
      <c r="I77" s="93"/>
    </row>
    <row r="78" spans="1:9" ht="11.1" customHeight="1" x14ac:dyDescent="0.2">
      <c r="A78" s="123">
        <f>IF(D78&lt;&gt;"",COUNTA($D$9:D78),"")</f>
        <v>67</v>
      </c>
      <c r="B78" s="122">
        <v>2011</v>
      </c>
      <c r="C78" s="115">
        <v>100</v>
      </c>
      <c r="D78" s="116">
        <v>11.6162700289937</v>
      </c>
      <c r="E78" s="116">
        <v>26.442505912861844</v>
      </c>
      <c r="F78" s="116">
        <v>61.941224058144456</v>
      </c>
      <c r="G78" s="93"/>
      <c r="H78" s="93"/>
      <c r="I78" s="93"/>
    </row>
    <row r="79" spans="1:9" ht="11.1" customHeight="1" x14ac:dyDescent="0.2">
      <c r="A79" s="123">
        <f>IF(D79&lt;&gt;"",COUNTA($D$9:D79),"")</f>
        <v>68</v>
      </c>
      <c r="B79" s="122">
        <v>2012</v>
      </c>
      <c r="C79" s="115">
        <v>100</v>
      </c>
      <c r="D79" s="117">
        <v>11.898329894678053</v>
      </c>
      <c r="E79" s="117">
        <v>26.002529685041221</v>
      </c>
      <c r="F79" s="117">
        <v>62.099140420280726</v>
      </c>
      <c r="G79" s="46"/>
      <c r="H79" s="93"/>
      <c r="I79" s="93"/>
    </row>
    <row r="80" spans="1:9" ht="11.1" customHeight="1" x14ac:dyDescent="0.2">
      <c r="A80" s="123">
        <f>IF(D80&lt;&gt;"",COUNTA($D$9:D80),"")</f>
        <v>69</v>
      </c>
      <c r="B80" s="122">
        <v>2013</v>
      </c>
      <c r="C80" s="115">
        <v>100</v>
      </c>
      <c r="D80" s="117">
        <v>12.123217720876269</v>
      </c>
      <c r="E80" s="117">
        <v>25.598183980194811</v>
      </c>
      <c r="F80" s="117">
        <v>62.27859829892892</v>
      </c>
      <c r="G80" s="46"/>
      <c r="H80" s="93"/>
      <c r="I80" s="93"/>
    </row>
    <row r="81" spans="1:9" ht="11.1" customHeight="1" x14ac:dyDescent="0.2">
      <c r="A81" s="123">
        <f>IF(D81&lt;&gt;"",COUNTA($D$9:D81),"")</f>
        <v>70</v>
      </c>
      <c r="B81" s="122">
        <v>2014</v>
      </c>
      <c r="C81" s="115">
        <v>100</v>
      </c>
      <c r="D81" s="120">
        <v>12.171821691993749</v>
      </c>
      <c r="E81" s="120">
        <v>25.252126179873919</v>
      </c>
      <c r="F81" s="120">
        <v>62.576052128132332</v>
      </c>
      <c r="G81" s="46"/>
      <c r="H81" s="93"/>
      <c r="I81" s="93"/>
    </row>
    <row r="82" spans="1:9" ht="11.1" customHeight="1" x14ac:dyDescent="0.2">
      <c r="A82" s="123">
        <f>IF(D82&lt;&gt;"",COUNTA($D$9:D82),"")</f>
        <v>71</v>
      </c>
      <c r="B82" s="122">
        <v>2015</v>
      </c>
      <c r="C82" s="118">
        <v>100</v>
      </c>
      <c r="D82" s="120">
        <v>12.204590707483611</v>
      </c>
      <c r="E82" s="120">
        <v>25.052108761058228</v>
      </c>
      <c r="F82" s="120">
        <v>62.743300531458161</v>
      </c>
      <c r="G82" s="46"/>
    </row>
    <row r="83" spans="1:9" ht="11.1" customHeight="1" x14ac:dyDescent="0.2">
      <c r="A83" s="123">
        <f>IF(D83&lt;&gt;"",COUNTA($D$9:D83),"")</f>
        <v>72</v>
      </c>
      <c r="B83" s="122">
        <v>2016</v>
      </c>
      <c r="C83" s="118">
        <v>100</v>
      </c>
      <c r="D83" s="120">
        <v>11.76646810380443</v>
      </c>
      <c r="E83" s="120">
        <v>24.659062342577453</v>
      </c>
      <c r="F83" s="120">
        <v>63.574469553618115</v>
      </c>
    </row>
    <row r="84" spans="1:9" ht="11.45" customHeight="1" x14ac:dyDescent="0.2">
      <c r="A84" s="123">
        <f>IF(D84&lt;&gt;"",COUNTA($D$9:D84),"")</f>
        <v>73</v>
      </c>
      <c r="B84" s="122">
        <v>2017</v>
      </c>
      <c r="C84" s="118">
        <v>100</v>
      </c>
      <c r="D84" s="120">
        <v>11.321075628668968</v>
      </c>
      <c r="E84" s="120">
        <v>24.150283407364856</v>
      </c>
      <c r="F84" s="120">
        <v>64.528640963966183</v>
      </c>
    </row>
    <row r="85" spans="1:9" ht="11.45" customHeight="1" x14ac:dyDescent="0.2">
      <c r="A85" s="123">
        <f>IF(D85&lt;&gt;"",COUNTA($D$9:D85),"")</f>
        <v>74</v>
      </c>
      <c r="B85" s="122">
        <v>2018</v>
      </c>
      <c r="C85" s="118">
        <v>100</v>
      </c>
      <c r="D85" s="120">
        <v>10.982396157055083</v>
      </c>
      <c r="E85" s="120">
        <v>24.133078312474552</v>
      </c>
      <c r="F85" s="120">
        <v>64.88452553047037</v>
      </c>
    </row>
    <row r="86" spans="1:9" ht="11.45" customHeight="1" x14ac:dyDescent="0.2">
      <c r="A86" s="123">
        <f>IF(D86&lt;&gt;"",COUNTA($D$9:D86),"")</f>
        <v>75</v>
      </c>
      <c r="B86" s="122">
        <v>2019</v>
      </c>
      <c r="C86" s="118">
        <v>100</v>
      </c>
      <c r="D86" s="120">
        <v>10.451605013599533</v>
      </c>
      <c r="E86" s="120">
        <v>23.564593391087559</v>
      </c>
      <c r="F86" s="120">
        <v>65.983801595312912</v>
      </c>
    </row>
    <row r="87" spans="1:9" ht="11.45" customHeight="1" x14ac:dyDescent="0.2">
      <c r="A87" s="123">
        <f>IF(D87&lt;&gt;"",COUNTA($D$9:D87),"")</f>
        <v>76</v>
      </c>
      <c r="B87" s="122">
        <v>2020</v>
      </c>
      <c r="C87" s="118">
        <v>100</v>
      </c>
      <c r="D87" s="120">
        <v>10.24307898670456</v>
      </c>
      <c r="E87" s="120">
        <v>23.307615888345399</v>
      </c>
      <c r="F87" s="120">
        <v>66.449305124950044</v>
      </c>
    </row>
    <row r="88" spans="1:9" ht="11.45" customHeight="1" x14ac:dyDescent="0.2"/>
    <row r="89" spans="1:9" ht="11.45" customHeight="1" x14ac:dyDescent="0.2"/>
    <row r="90" spans="1:9" ht="11.45" customHeight="1" x14ac:dyDescent="0.2"/>
    <row r="91" spans="1:9" ht="11.45" customHeight="1" x14ac:dyDescent="0.2"/>
    <row r="92" spans="1:9" ht="11.45" customHeight="1" x14ac:dyDescent="0.2"/>
    <row r="93" spans="1:9" ht="11.45" customHeight="1" x14ac:dyDescent="0.2"/>
    <row r="94" spans="1:9" ht="11.45" customHeight="1" x14ac:dyDescent="0.2"/>
    <row r="95" spans="1:9" ht="11.45" customHeight="1" x14ac:dyDescent="0.2"/>
    <row r="96" spans="1:9"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sheetData>
  <mergeCells count="15">
    <mergeCell ref="C8:F8"/>
    <mergeCell ref="C31:F31"/>
    <mergeCell ref="C54:F54"/>
    <mergeCell ref="C65:F65"/>
    <mergeCell ref="A1:B1"/>
    <mergeCell ref="C1:F1"/>
    <mergeCell ref="A2:B2"/>
    <mergeCell ref="C2:F2"/>
    <mergeCell ref="A3:A6"/>
    <mergeCell ref="B3:B6"/>
    <mergeCell ref="C3:C6"/>
    <mergeCell ref="D3:F3"/>
    <mergeCell ref="D4:D6"/>
    <mergeCell ref="E4:E6"/>
    <mergeCell ref="F4: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P163 2020 00&amp;R&amp;"-,Standard"&amp;7&amp;P</oddFooter>
    <evenFooter>&amp;L&amp;"-,Standard"&amp;7&amp;P&amp;R&amp;"-,Standard"&amp;7StatA MV, Statistischer Bericht P163 2020 00</evenFooter>
  </headerFooter>
  <rowBreaks count="1" manualBreakCount="1">
    <brk id="6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7"/>
  <sheetViews>
    <sheetView zoomScale="140" zoomScaleNormal="140" workbookViewId="0">
      <pane xSplit="2" ySplit="7" topLeftCell="C8" activePane="bottomRight" state="frozen"/>
      <selection sqref="A1:B1"/>
      <selection pane="topRight" sqref="A1:B1"/>
      <selection pane="bottomLeft" sqref="A1:B1"/>
      <selection pane="bottomRight" activeCell="C8" sqref="C8:F8"/>
    </sheetView>
  </sheetViews>
  <sheetFormatPr baseColWidth="10" defaultRowHeight="11.25" x14ac:dyDescent="0.2"/>
  <cols>
    <col min="1" max="1" width="3.7109375" style="83" customWidth="1"/>
    <col min="2" max="2" width="15.28515625" style="83" customWidth="1"/>
    <col min="3" max="6" width="18.28515625" style="83" customWidth="1"/>
    <col min="7" max="7" width="11.42578125" style="83"/>
    <col min="8" max="8" width="12.140625" style="83" bestFit="1" customWidth="1"/>
    <col min="9" max="16384" width="11.42578125" style="83"/>
  </cols>
  <sheetData>
    <row r="1" spans="1:11" ht="24.95" customHeight="1" x14ac:dyDescent="0.2">
      <c r="A1" s="191" t="s">
        <v>59</v>
      </c>
      <c r="B1" s="192"/>
      <c r="C1" s="193" t="s">
        <v>76</v>
      </c>
      <c r="D1" s="193"/>
      <c r="E1" s="193"/>
      <c r="F1" s="194"/>
    </row>
    <row r="2" spans="1:11" ht="15" customHeight="1" x14ac:dyDescent="0.2">
      <c r="A2" s="195" t="s">
        <v>47</v>
      </c>
      <c r="B2" s="196"/>
      <c r="C2" s="197" t="s">
        <v>48</v>
      </c>
      <c r="D2" s="197"/>
      <c r="E2" s="197"/>
      <c r="F2" s="198"/>
    </row>
    <row r="3" spans="1:11" ht="11.45" customHeight="1" x14ac:dyDescent="0.2">
      <c r="A3" s="178" t="s">
        <v>98</v>
      </c>
      <c r="B3" s="199" t="s">
        <v>31</v>
      </c>
      <c r="C3" s="199" t="s">
        <v>93</v>
      </c>
      <c r="D3" s="199" t="s">
        <v>94</v>
      </c>
      <c r="E3" s="199"/>
      <c r="F3" s="190"/>
    </row>
    <row r="4" spans="1:11" ht="11.45" customHeight="1" x14ac:dyDescent="0.2">
      <c r="A4" s="178"/>
      <c r="B4" s="199"/>
      <c r="C4" s="199"/>
      <c r="D4" s="199" t="s">
        <v>54</v>
      </c>
      <c r="E4" s="199" t="s">
        <v>42</v>
      </c>
      <c r="F4" s="190" t="s">
        <v>43</v>
      </c>
    </row>
    <row r="5" spans="1:11" ht="11.45" customHeight="1" x14ac:dyDescent="0.2">
      <c r="A5" s="178"/>
      <c r="B5" s="199"/>
      <c r="C5" s="199"/>
      <c r="D5" s="199"/>
      <c r="E5" s="199"/>
      <c r="F5" s="190"/>
    </row>
    <row r="6" spans="1:11" ht="11.45" customHeight="1" x14ac:dyDescent="0.2">
      <c r="A6" s="178"/>
      <c r="B6" s="199"/>
      <c r="C6" s="199"/>
      <c r="D6" s="199"/>
      <c r="E6" s="199"/>
      <c r="F6" s="190"/>
    </row>
    <row r="7" spans="1:11" s="87" customFormat="1" ht="11.45" customHeight="1" x14ac:dyDescent="0.15">
      <c r="A7" s="94">
        <v>1</v>
      </c>
      <c r="B7" s="95">
        <v>2</v>
      </c>
      <c r="C7" s="95">
        <v>3</v>
      </c>
      <c r="D7" s="95">
        <v>4</v>
      </c>
      <c r="E7" s="95">
        <v>5</v>
      </c>
      <c r="F7" s="96">
        <v>6</v>
      </c>
    </row>
    <row r="8" spans="1:11" ht="20.100000000000001" customHeight="1" x14ac:dyDescent="0.2">
      <c r="A8" s="97"/>
      <c r="B8" s="129"/>
      <c r="C8" s="174" t="s">
        <v>18</v>
      </c>
      <c r="D8" s="175"/>
      <c r="E8" s="175"/>
      <c r="F8" s="175"/>
    </row>
    <row r="9" spans="1:11" ht="11.1" customHeight="1" x14ac:dyDescent="0.2">
      <c r="A9" s="123">
        <f>IF(D9&lt;&gt;"",COUNTA($D9:D$9),"")</f>
        <v>1</v>
      </c>
      <c r="B9" s="121">
        <v>1995</v>
      </c>
      <c r="C9" s="119">
        <v>109792.675</v>
      </c>
      <c r="D9" s="119">
        <v>7450.6170000000002</v>
      </c>
      <c r="E9" s="119">
        <v>18033.704000000002</v>
      </c>
      <c r="F9" s="119">
        <v>84308.354000000007</v>
      </c>
      <c r="H9" s="98"/>
      <c r="I9" s="98"/>
      <c r="J9" s="98"/>
      <c r="K9" s="98"/>
    </row>
    <row r="10" spans="1:11" ht="11.1" customHeight="1" x14ac:dyDescent="0.2">
      <c r="A10" s="123">
        <f>IF(D10&lt;&gt;"",COUNTA($D$9:D10),"")</f>
        <v>2</v>
      </c>
      <c r="B10" s="121">
        <v>2000</v>
      </c>
      <c r="C10" s="119">
        <v>143538.79500000001</v>
      </c>
      <c r="D10" s="119">
        <v>7186.4470000000001</v>
      </c>
      <c r="E10" s="119">
        <v>18812.561000000002</v>
      </c>
      <c r="F10" s="119">
        <v>117539.787</v>
      </c>
      <c r="H10" s="98"/>
      <c r="I10" s="98"/>
      <c r="J10" s="98"/>
      <c r="K10" s="98"/>
    </row>
    <row r="11" spans="1:11" ht="11.1" customHeight="1" x14ac:dyDescent="0.2">
      <c r="A11" s="123">
        <f>IF(D11&lt;&gt;"",COUNTA($D$9:D11),"")</f>
        <v>3</v>
      </c>
      <c r="B11" s="121">
        <v>2001</v>
      </c>
      <c r="C11" s="119">
        <v>148152.97500000001</v>
      </c>
      <c r="D11" s="119">
        <v>7100.16</v>
      </c>
      <c r="E11" s="119">
        <v>18801.974999999999</v>
      </c>
      <c r="F11" s="119">
        <v>122250.84</v>
      </c>
      <c r="H11" s="98"/>
      <c r="I11" s="98"/>
      <c r="J11" s="98"/>
      <c r="K11" s="98"/>
    </row>
    <row r="12" spans="1:11" ht="11.1" customHeight="1" x14ac:dyDescent="0.2">
      <c r="A12" s="123">
        <f>IF(D12&lt;&gt;"",COUNTA($D$9:D12),"")</f>
        <v>4</v>
      </c>
      <c r="B12" s="121">
        <v>2002</v>
      </c>
      <c r="C12" s="119">
        <v>151523.522</v>
      </c>
      <c r="D12" s="119">
        <v>7029.7259999999997</v>
      </c>
      <c r="E12" s="119">
        <v>18637.917000000001</v>
      </c>
      <c r="F12" s="119">
        <v>125855.879</v>
      </c>
      <c r="H12" s="98"/>
      <c r="I12" s="98"/>
      <c r="J12" s="98"/>
      <c r="K12" s="98"/>
    </row>
    <row r="13" spans="1:11" ht="11.1" customHeight="1" x14ac:dyDescent="0.2">
      <c r="A13" s="123">
        <f>IF(D13&lt;&gt;"",COUNTA($D$9:D13),"")</f>
        <v>5</v>
      </c>
      <c r="B13" s="121">
        <v>2003</v>
      </c>
      <c r="C13" s="119">
        <v>155487.427</v>
      </c>
      <c r="D13" s="119">
        <v>6964.3379999999997</v>
      </c>
      <c r="E13" s="119">
        <v>18775.455000000002</v>
      </c>
      <c r="F13" s="119">
        <v>129747.63400000001</v>
      </c>
      <c r="H13" s="98"/>
      <c r="I13" s="98"/>
      <c r="J13" s="98"/>
      <c r="K13" s="98"/>
    </row>
    <row r="14" spans="1:11" ht="11.1" customHeight="1" x14ac:dyDescent="0.2">
      <c r="A14" s="123">
        <f>IF(D14&lt;&gt;"",COUNTA($D$9:D14),"")</f>
        <v>6</v>
      </c>
      <c r="B14" s="121">
        <v>2004</v>
      </c>
      <c r="C14" s="119">
        <v>161260.796</v>
      </c>
      <c r="D14" s="119">
        <v>6969.973</v>
      </c>
      <c r="E14" s="119">
        <v>19332.792000000001</v>
      </c>
      <c r="F14" s="119">
        <v>134958.03099999999</v>
      </c>
      <c r="H14" s="98"/>
      <c r="I14" s="98"/>
      <c r="J14" s="98"/>
      <c r="K14" s="98"/>
    </row>
    <row r="15" spans="1:11" ht="11.1" customHeight="1" x14ac:dyDescent="0.2">
      <c r="A15" s="123">
        <f>IF(D15&lt;&gt;"",COUNTA($D$9:D15),"")</f>
        <v>7</v>
      </c>
      <c r="B15" s="121">
        <v>2005</v>
      </c>
      <c r="C15" s="119">
        <v>166825.054</v>
      </c>
      <c r="D15" s="119">
        <v>7058.7820000000002</v>
      </c>
      <c r="E15" s="119">
        <v>19686.056</v>
      </c>
      <c r="F15" s="119">
        <v>140080.21599999999</v>
      </c>
      <c r="H15" s="98"/>
      <c r="I15" s="98"/>
      <c r="J15" s="98"/>
      <c r="K15" s="98"/>
    </row>
    <row r="16" spans="1:11" ht="11.1" customHeight="1" x14ac:dyDescent="0.2">
      <c r="A16" s="123">
        <f>IF(D16&lt;&gt;"",COUNTA($D$9:D16),"")</f>
        <v>8</v>
      </c>
      <c r="B16" s="121">
        <v>2006</v>
      </c>
      <c r="C16" s="119">
        <v>174015.97399999999</v>
      </c>
      <c r="D16" s="119">
        <v>7134.857</v>
      </c>
      <c r="E16" s="119">
        <v>20259.55</v>
      </c>
      <c r="F16" s="119">
        <v>146621.56700000001</v>
      </c>
      <c r="H16" s="98"/>
      <c r="I16" s="98"/>
      <c r="J16" s="98"/>
      <c r="K16" s="98"/>
    </row>
    <row r="17" spans="1:11" ht="11.1" customHeight="1" x14ac:dyDescent="0.2">
      <c r="A17" s="123">
        <f>IF(D17&lt;&gt;"",COUNTA($D$9:D17),"")</f>
        <v>9</v>
      </c>
      <c r="B17" s="121">
        <v>2007</v>
      </c>
      <c r="C17" s="119">
        <v>186386.87</v>
      </c>
      <c r="D17" s="119">
        <v>7304.098</v>
      </c>
      <c r="E17" s="119">
        <v>21460.710999999999</v>
      </c>
      <c r="F17" s="119">
        <v>157622.06099999999</v>
      </c>
      <c r="H17" s="98"/>
      <c r="I17" s="98"/>
      <c r="J17" s="98"/>
      <c r="K17" s="98"/>
    </row>
    <row r="18" spans="1:11" ht="11.1" customHeight="1" x14ac:dyDescent="0.2">
      <c r="A18" s="123">
        <f>IF(D18&lt;&gt;"",COUNTA($D$9:D18),"")</f>
        <v>10</v>
      </c>
      <c r="B18" s="121">
        <v>2008</v>
      </c>
      <c r="C18" s="119">
        <v>195507.747</v>
      </c>
      <c r="D18" s="119">
        <v>7480.4849999999997</v>
      </c>
      <c r="E18" s="119">
        <v>22463.329000000002</v>
      </c>
      <c r="F18" s="119">
        <v>165563.93299999999</v>
      </c>
      <c r="H18" s="98"/>
      <c r="I18" s="98"/>
      <c r="J18" s="98"/>
      <c r="K18" s="98"/>
    </row>
    <row r="19" spans="1:11" ht="11.1" customHeight="1" x14ac:dyDescent="0.2">
      <c r="A19" s="123">
        <f>IF(D19&lt;&gt;"",COUNTA($D$9:D19),"")</f>
        <v>11</v>
      </c>
      <c r="B19" s="121">
        <v>2009</v>
      </c>
      <c r="C19" s="119">
        <v>200780.698</v>
      </c>
      <c r="D19" s="119">
        <v>7438.4459999999999</v>
      </c>
      <c r="E19" s="119">
        <v>22777.483</v>
      </c>
      <c r="F19" s="119">
        <v>170564.769</v>
      </c>
      <c r="G19" s="90"/>
      <c r="H19" s="98"/>
      <c r="I19" s="98"/>
      <c r="J19" s="98"/>
      <c r="K19" s="98"/>
    </row>
    <row r="20" spans="1:11" ht="11.1" customHeight="1" x14ac:dyDescent="0.2">
      <c r="A20" s="123">
        <f>IF(D20&lt;&gt;"",COUNTA($D$9:D20),"")</f>
        <v>12</v>
      </c>
      <c r="B20" s="121">
        <v>2010</v>
      </c>
      <c r="C20" s="119">
        <v>206266.734</v>
      </c>
      <c r="D20" s="119">
        <v>7427.759</v>
      </c>
      <c r="E20" s="119">
        <v>23025.800999999999</v>
      </c>
      <c r="F20" s="119">
        <v>175813.174</v>
      </c>
      <c r="G20" s="90"/>
      <c r="H20" s="98"/>
      <c r="I20" s="98"/>
      <c r="J20" s="98"/>
      <c r="K20" s="98"/>
    </row>
    <row r="21" spans="1:11" ht="11.1" customHeight="1" x14ac:dyDescent="0.2">
      <c r="A21" s="123">
        <f>IF(D21&lt;&gt;"",COUNTA($D$9:D21),"")</f>
        <v>13</v>
      </c>
      <c r="B21" s="121">
        <v>2011</v>
      </c>
      <c r="C21" s="119">
        <v>216371.29699999999</v>
      </c>
      <c r="D21" s="119">
        <v>7552.8149999999996</v>
      </c>
      <c r="E21" s="119">
        <v>23784.548999999999</v>
      </c>
      <c r="F21" s="119">
        <v>185033.93299999999</v>
      </c>
      <c r="G21" s="90"/>
      <c r="H21" s="98"/>
      <c r="I21" s="98"/>
      <c r="J21" s="98"/>
      <c r="K21" s="98"/>
    </row>
    <row r="22" spans="1:11" ht="11.1" customHeight="1" x14ac:dyDescent="0.2">
      <c r="A22" s="123">
        <f>IF(D22&lt;&gt;"",COUNTA($D$9:D22),"")</f>
        <v>14</v>
      </c>
      <c r="B22" s="121">
        <v>2012</v>
      </c>
      <c r="C22" s="119">
        <v>225609.78099999999</v>
      </c>
      <c r="D22" s="119">
        <v>7625.2349999999997</v>
      </c>
      <c r="E22" s="119">
        <v>24256.241000000002</v>
      </c>
      <c r="F22" s="119">
        <v>193728.30499999999</v>
      </c>
      <c r="G22" s="90"/>
      <c r="H22" s="98"/>
      <c r="I22" s="98"/>
      <c r="J22" s="98"/>
      <c r="K22" s="98"/>
    </row>
    <row r="23" spans="1:11" ht="11.1" customHeight="1" x14ac:dyDescent="0.2">
      <c r="A23" s="123">
        <f>IF(D23&lt;&gt;"",COUNTA($D$9:D23),"")</f>
        <v>15</v>
      </c>
      <c r="B23" s="121">
        <v>2013</v>
      </c>
      <c r="C23" s="119">
        <v>233970.30900000001</v>
      </c>
      <c r="D23" s="119">
        <v>7717.2960000000003</v>
      </c>
      <c r="E23" s="119">
        <v>24665.49</v>
      </c>
      <c r="F23" s="119">
        <v>201587.52299999999</v>
      </c>
      <c r="G23" s="90"/>
      <c r="H23" s="98"/>
      <c r="I23" s="98"/>
      <c r="J23" s="98"/>
      <c r="K23" s="98"/>
    </row>
    <row r="24" spans="1:11" ht="11.1" customHeight="1" x14ac:dyDescent="0.2">
      <c r="A24" s="123">
        <f>IF(D24&lt;&gt;"",COUNTA($D$9:D24),"")</f>
        <v>16</v>
      </c>
      <c r="B24" s="121">
        <v>2014</v>
      </c>
      <c r="C24" s="119">
        <v>241574.9</v>
      </c>
      <c r="D24" s="119">
        <v>7774.0209999999997</v>
      </c>
      <c r="E24" s="119">
        <v>25145.634999999998</v>
      </c>
      <c r="F24" s="119">
        <v>208655.24400000001</v>
      </c>
      <c r="G24" s="43"/>
      <c r="H24" s="98"/>
      <c r="I24" s="98"/>
      <c r="J24" s="98"/>
      <c r="K24" s="98"/>
    </row>
    <row r="25" spans="1:11" ht="11.1" customHeight="1" x14ac:dyDescent="0.2">
      <c r="A25" s="123">
        <f>IF(D25&lt;&gt;"",COUNTA($D$9:D25),"")</f>
        <v>17</v>
      </c>
      <c r="B25" s="121">
        <v>2015</v>
      </c>
      <c r="C25" s="119">
        <v>248526.56200000001</v>
      </c>
      <c r="D25" s="119">
        <v>7767.3729999999996</v>
      </c>
      <c r="E25" s="119">
        <v>25609.638999999999</v>
      </c>
      <c r="F25" s="119">
        <v>215149.55</v>
      </c>
      <c r="G25" s="43"/>
      <c r="H25" s="98"/>
      <c r="I25" s="98"/>
      <c r="J25" s="98"/>
      <c r="K25" s="98"/>
    </row>
    <row r="26" spans="1:11" ht="11.1" customHeight="1" x14ac:dyDescent="0.2">
      <c r="A26" s="123">
        <f>IF(D26&lt;&gt;"",COUNTA($D$9:D26),"")</f>
        <v>18</v>
      </c>
      <c r="B26" s="121">
        <v>2016</v>
      </c>
      <c r="C26" s="119">
        <v>255460.52900000001</v>
      </c>
      <c r="D26" s="119">
        <v>7769.9679999999998</v>
      </c>
      <c r="E26" s="119">
        <v>25810.018</v>
      </c>
      <c r="F26" s="119">
        <v>221880.54300000001</v>
      </c>
      <c r="G26" s="43"/>
      <c r="H26" s="98"/>
      <c r="I26" s="98"/>
      <c r="J26" s="98"/>
      <c r="K26" s="98"/>
    </row>
    <row r="27" spans="1:11" ht="11.1" customHeight="1" x14ac:dyDescent="0.2">
      <c r="A27" s="123">
        <f>IF(D27&lt;&gt;"",COUNTA($D$9:D27),"")</f>
        <v>19</v>
      </c>
      <c r="B27" s="121">
        <v>2017</v>
      </c>
      <c r="C27" s="119">
        <v>266766.25799999997</v>
      </c>
      <c r="D27" s="119">
        <v>7864.2240000000002</v>
      </c>
      <c r="E27" s="119">
        <v>26907.129000000001</v>
      </c>
      <c r="F27" s="119">
        <v>231994.905</v>
      </c>
      <c r="G27" s="43"/>
      <c r="H27" s="98"/>
      <c r="I27" s="98"/>
      <c r="J27" s="98"/>
      <c r="K27" s="98"/>
    </row>
    <row r="28" spans="1:11" ht="11.1" customHeight="1" x14ac:dyDescent="0.2">
      <c r="A28" s="123">
        <f>IF(D28&lt;&gt;"",COUNTA($D$9:D28),"")</f>
        <v>20</v>
      </c>
      <c r="B28" s="121">
        <v>2018</v>
      </c>
      <c r="C28" s="119">
        <v>282772.11700000003</v>
      </c>
      <c r="D28" s="119">
        <v>8069.9639999999999</v>
      </c>
      <c r="E28" s="119">
        <v>28455.168000000001</v>
      </c>
      <c r="F28" s="119">
        <v>246246.98499999999</v>
      </c>
      <c r="G28" s="43"/>
      <c r="H28" s="98"/>
      <c r="I28" s="98"/>
      <c r="J28" s="98"/>
      <c r="K28" s="98"/>
    </row>
    <row r="29" spans="1:11" ht="11.1" customHeight="1" x14ac:dyDescent="0.2">
      <c r="A29" s="123">
        <f>IF(D29&lt;&gt;"",COUNTA($D$9:D29),"")</f>
        <v>21</v>
      </c>
      <c r="B29" s="121">
        <v>2019</v>
      </c>
      <c r="C29" s="119">
        <v>297800.58199999999</v>
      </c>
      <c r="D29" s="119">
        <v>8224.8629999999994</v>
      </c>
      <c r="E29" s="119">
        <v>29661.761999999999</v>
      </c>
      <c r="F29" s="119">
        <v>259913.95699999999</v>
      </c>
      <c r="G29" s="43"/>
      <c r="H29" s="98"/>
      <c r="I29" s="98"/>
      <c r="J29" s="98"/>
      <c r="K29" s="98"/>
    </row>
    <row r="30" spans="1:11" ht="11.1" customHeight="1" x14ac:dyDescent="0.2">
      <c r="A30" s="123">
        <f>IF(D30&lt;&gt;"",COUNTA($D$9:D30),"")</f>
        <v>22</v>
      </c>
      <c r="B30" s="121">
        <v>2020</v>
      </c>
      <c r="C30" s="119">
        <v>307182.39299999998</v>
      </c>
      <c r="D30" s="119">
        <v>8244.7639999999992</v>
      </c>
      <c r="E30" s="119">
        <v>30326.334999999999</v>
      </c>
      <c r="F30" s="119">
        <v>268611.29399999999</v>
      </c>
      <c r="G30" s="43"/>
      <c r="H30" s="98"/>
      <c r="I30" s="98"/>
      <c r="J30" s="98"/>
      <c r="K30" s="98"/>
    </row>
    <row r="31" spans="1:11" s="92" customFormat="1" ht="20.100000000000001" customHeight="1" x14ac:dyDescent="0.2">
      <c r="A31" s="123" t="str">
        <f>IF(D31&lt;&gt;"",COUNTA($D$9:D31),"")</f>
        <v/>
      </c>
      <c r="B31" s="121"/>
      <c r="C31" s="189" t="s">
        <v>95</v>
      </c>
      <c r="D31" s="188"/>
      <c r="E31" s="188"/>
      <c r="F31" s="188"/>
    </row>
    <row r="32" spans="1:11" ht="11.1" customHeight="1" x14ac:dyDescent="0.2">
      <c r="A32" s="123">
        <f>IF(D32&lt;&gt;"",COUNTA($D$9:D32),"")</f>
        <v>23</v>
      </c>
      <c r="B32" s="121">
        <v>1995</v>
      </c>
      <c r="C32" s="116">
        <v>44.177440880544594</v>
      </c>
      <c r="D32" s="116">
        <v>95.921967439956859</v>
      </c>
      <c r="E32" s="116">
        <v>70.417642357239004</v>
      </c>
      <c r="F32" s="116">
        <v>39.185930902481552</v>
      </c>
    </row>
    <row r="33" spans="1:7" ht="11.1" customHeight="1" x14ac:dyDescent="0.2">
      <c r="A33" s="123">
        <f>IF(D33&lt;&gt;"",COUNTA($D$9:D33),"")</f>
        <v>24</v>
      </c>
      <c r="B33" s="121">
        <v>2000</v>
      </c>
      <c r="C33" s="116">
        <v>57.75591705163491</v>
      </c>
      <c r="D33" s="116">
        <v>92.520946271023675</v>
      </c>
      <c r="E33" s="116">
        <v>73.458907405918524</v>
      </c>
      <c r="F33" s="116">
        <v>54.631667600513225</v>
      </c>
    </row>
    <row r="34" spans="1:7" ht="11.1" customHeight="1" x14ac:dyDescent="0.2">
      <c r="A34" s="123">
        <f>IF(D34&lt;&gt;"",COUNTA($D$9:D34),"")</f>
        <v>25</v>
      </c>
      <c r="B34" s="121">
        <v>2001</v>
      </c>
      <c r="C34" s="116">
        <v>59.612531476615366</v>
      </c>
      <c r="D34" s="116">
        <v>91.410055883758901</v>
      </c>
      <c r="E34" s="116">
        <v>73.417571407390781</v>
      </c>
      <c r="F34" s="116">
        <v>56.821331952588331</v>
      </c>
    </row>
    <row r="35" spans="1:7" ht="11.1" customHeight="1" x14ac:dyDescent="0.2">
      <c r="A35" s="123">
        <f>IF(D35&lt;&gt;"",COUNTA($D$9:D35),"")</f>
        <v>26</v>
      </c>
      <c r="B35" s="121">
        <v>2002</v>
      </c>
      <c r="C35" s="116">
        <v>60.968743453667543</v>
      </c>
      <c r="D35" s="116">
        <v>90.503262814853883</v>
      </c>
      <c r="E35" s="116">
        <v>72.776961049704767</v>
      </c>
      <c r="F35" s="116">
        <v>58.496928764201456</v>
      </c>
    </row>
    <row r="36" spans="1:7" ht="11.1" customHeight="1" x14ac:dyDescent="0.2">
      <c r="A36" s="123">
        <f>IF(D36&lt;&gt;"",COUNTA($D$9:D36),"")</f>
        <v>27</v>
      </c>
      <c r="B36" s="121">
        <v>2003</v>
      </c>
      <c r="C36" s="116">
        <v>62.563705765985688</v>
      </c>
      <c r="D36" s="116">
        <v>89.661433794926552</v>
      </c>
      <c r="E36" s="116">
        <v>73.31401664818469</v>
      </c>
      <c r="F36" s="116">
        <v>60.305789159215067</v>
      </c>
    </row>
    <row r="37" spans="1:7" ht="11.1" customHeight="1" x14ac:dyDescent="0.2">
      <c r="A37" s="123">
        <f>IF(D37&lt;&gt;"",COUNTA($D$9:D37),"")</f>
        <v>28</v>
      </c>
      <c r="B37" s="121">
        <v>2004</v>
      </c>
      <c r="C37" s="116">
        <v>64.88674478183141</v>
      </c>
      <c r="D37" s="116">
        <v>89.733980845261328</v>
      </c>
      <c r="E37" s="116">
        <v>75.490294884672139</v>
      </c>
      <c r="F37" s="116">
        <v>62.727545095957673</v>
      </c>
    </row>
    <row r="38" spans="1:7" ht="11.1" customHeight="1" x14ac:dyDescent="0.2">
      <c r="A38" s="123">
        <f>IF(D38&lt;&gt;"",COUNTA($D$9:D38),"")</f>
        <v>29</v>
      </c>
      <c r="B38" s="121">
        <v>2005</v>
      </c>
      <c r="C38" s="116">
        <v>67.125643495603498</v>
      </c>
      <c r="D38" s="116">
        <v>90.877340382649322</v>
      </c>
      <c r="E38" s="116">
        <v>76.869713001421061</v>
      </c>
      <c r="F38" s="116">
        <v>65.108300714549486</v>
      </c>
    </row>
    <row r="39" spans="1:7" ht="11.1" customHeight="1" x14ac:dyDescent="0.2">
      <c r="A39" s="123">
        <f>IF(D39&lt;&gt;"",COUNTA($D$9:D39),"")</f>
        <v>30</v>
      </c>
      <c r="B39" s="121">
        <v>2006</v>
      </c>
      <c r="C39" s="116">
        <v>70.01906460203638</v>
      </c>
      <c r="D39" s="116">
        <v>91.856757748082913</v>
      </c>
      <c r="E39" s="116">
        <v>79.109080764473092</v>
      </c>
      <c r="F39" s="116">
        <v>68.148674724162802</v>
      </c>
    </row>
    <row r="40" spans="1:7" ht="11.1" customHeight="1" x14ac:dyDescent="0.2">
      <c r="A40" s="123">
        <f>IF(D40&lt;&gt;"",COUNTA($D$9:D40),"")</f>
        <v>31</v>
      </c>
      <c r="B40" s="121">
        <v>2007</v>
      </c>
      <c r="C40" s="116">
        <v>74.996760306047292</v>
      </c>
      <c r="D40" s="116">
        <v>94.035628261961932</v>
      </c>
      <c r="E40" s="116">
        <v>83.79934992445618</v>
      </c>
      <c r="F40" s="116">
        <v>73.261627086833315</v>
      </c>
    </row>
    <row r="41" spans="1:7" ht="11.1" customHeight="1" x14ac:dyDescent="0.2">
      <c r="A41" s="123">
        <f>IF(D41&lt;&gt;"",COUNTA($D$9:D41),"")</f>
        <v>32</v>
      </c>
      <c r="B41" s="121">
        <v>2008</v>
      </c>
      <c r="C41" s="116">
        <v>78.666741062470422</v>
      </c>
      <c r="D41" s="116">
        <v>96.30649899264526</v>
      </c>
      <c r="E41" s="116">
        <v>87.714352396767481</v>
      </c>
      <c r="F41" s="116">
        <v>76.952953422398508</v>
      </c>
    </row>
    <row r="42" spans="1:7" ht="11.1" customHeight="1" x14ac:dyDescent="0.2">
      <c r="A42" s="123">
        <f>IF(D42&lt;&gt;"",COUNTA($D$9:D42),"")</f>
        <v>33</v>
      </c>
      <c r="B42" s="121">
        <v>2009</v>
      </c>
      <c r="C42" s="116">
        <v>80.788426148187739</v>
      </c>
      <c r="D42" s="116">
        <v>95.765273535853112</v>
      </c>
      <c r="E42" s="116">
        <v>88.941054577145735</v>
      </c>
      <c r="F42" s="116">
        <v>79.277306877936766</v>
      </c>
    </row>
    <row r="43" spans="1:7" ht="11.1" customHeight="1" x14ac:dyDescent="0.2">
      <c r="A43" s="123">
        <f>IF(D43&lt;&gt;"",COUNTA($D$9:D43),"")</f>
        <v>34</v>
      </c>
      <c r="B43" s="121">
        <v>2010</v>
      </c>
      <c r="C43" s="116">
        <v>82.995850560231062</v>
      </c>
      <c r="D43" s="116">
        <v>95.627685190346853</v>
      </c>
      <c r="E43" s="116">
        <v>89.910681677316887</v>
      </c>
      <c r="F43" s="116">
        <v>81.716728666176621</v>
      </c>
    </row>
    <row r="44" spans="1:7" ht="11.1" customHeight="1" x14ac:dyDescent="0.2">
      <c r="A44" s="123">
        <f>IF(D44&lt;&gt;"",COUNTA($D$9:D44),"")</f>
        <v>35</v>
      </c>
      <c r="B44" s="121">
        <v>2011</v>
      </c>
      <c r="C44" s="116">
        <v>87.061638506068419</v>
      </c>
      <c r="D44" s="116">
        <v>97.237701858788029</v>
      </c>
      <c r="E44" s="116">
        <v>92.873425509824642</v>
      </c>
      <c r="F44" s="116">
        <v>86.002472698641483</v>
      </c>
      <c r="G44" s="93"/>
    </row>
    <row r="45" spans="1:7" ht="11.1" customHeight="1" x14ac:dyDescent="0.2">
      <c r="A45" s="123">
        <f>IF(D45&lt;&gt;"",COUNTA($D$9:D45),"")</f>
        <v>36</v>
      </c>
      <c r="B45" s="121">
        <v>2012</v>
      </c>
      <c r="C45" s="116">
        <v>90.778940964869577</v>
      </c>
      <c r="D45" s="116">
        <v>98.170063417837667</v>
      </c>
      <c r="E45" s="116">
        <v>94.715278883860876</v>
      </c>
      <c r="F45" s="116">
        <v>90.043555749942314</v>
      </c>
      <c r="G45" s="93"/>
    </row>
    <row r="46" spans="1:7" ht="11.1" customHeight="1" x14ac:dyDescent="0.2">
      <c r="A46" s="123">
        <f>IF(D46&lt;&gt;"",COUNTA($D$9:D46),"")</f>
        <v>37</v>
      </c>
      <c r="B46" s="121">
        <v>2013</v>
      </c>
      <c r="C46" s="116">
        <v>94.142978970593902</v>
      </c>
      <c r="D46" s="116">
        <v>99.355290392260031</v>
      </c>
      <c r="E46" s="116">
        <v>96.31330609541196</v>
      </c>
      <c r="F46" s="116">
        <v>93.696465086726889</v>
      </c>
      <c r="G46" s="93"/>
    </row>
    <row r="47" spans="1:7" ht="11.1" customHeight="1" x14ac:dyDescent="0.2">
      <c r="A47" s="123">
        <f>IF(D47&lt;&gt;"",COUNTA($D$9:D47),"")</f>
        <v>38</v>
      </c>
      <c r="B47" s="121">
        <v>2014</v>
      </c>
      <c r="C47" s="116">
        <v>97.202849488579005</v>
      </c>
      <c r="D47" s="116">
        <v>100.08558878271971</v>
      </c>
      <c r="E47" s="116">
        <v>98.188166572750205</v>
      </c>
      <c r="F47" s="116">
        <v>96.981492176023607</v>
      </c>
      <c r="G47" s="46"/>
    </row>
    <row r="48" spans="1:7" ht="11.1" customHeight="1" x14ac:dyDescent="0.2">
      <c r="A48" s="123">
        <f>IF(D48&lt;&gt;"",COUNTA($D$9:D48),"")</f>
        <v>39</v>
      </c>
      <c r="B48" s="121">
        <v>2015</v>
      </c>
      <c r="C48" s="116">
        <v>100</v>
      </c>
      <c r="D48" s="116">
        <v>100</v>
      </c>
      <c r="E48" s="116">
        <v>100</v>
      </c>
      <c r="F48" s="116">
        <v>100</v>
      </c>
      <c r="G48" s="46"/>
    </row>
    <row r="49" spans="1:7" ht="11.1" customHeight="1" x14ac:dyDescent="0.2">
      <c r="A49" s="123">
        <f>IF(D49&lt;&gt;"",COUNTA($D$9:D49),"")</f>
        <v>40</v>
      </c>
      <c r="B49" s="121">
        <v>2016</v>
      </c>
      <c r="C49" s="116">
        <v>102.79003054812306</v>
      </c>
      <c r="D49" s="116">
        <v>100.03340897881434</v>
      </c>
      <c r="E49" s="116">
        <v>100.78243586330912</v>
      </c>
      <c r="F49" s="116">
        <v>103.12851827949443</v>
      </c>
      <c r="G49" s="46"/>
    </row>
    <row r="50" spans="1:7" ht="11.1" customHeight="1" x14ac:dyDescent="0.2">
      <c r="A50" s="123">
        <f>IF(D50&lt;&gt;"",COUNTA($D$9:D50),"")</f>
        <v>41</v>
      </c>
      <c r="B50" s="121">
        <v>2017</v>
      </c>
      <c r="C50" s="116">
        <v>107.33913343234515</v>
      </c>
      <c r="D50" s="116">
        <v>101.24689518579834</v>
      </c>
      <c r="E50" s="116">
        <v>105.0664126893784</v>
      </c>
      <c r="F50" s="116">
        <v>107.82960271123039</v>
      </c>
      <c r="G50" s="46"/>
    </row>
    <row r="51" spans="1:7" ht="11.1" customHeight="1" x14ac:dyDescent="0.2">
      <c r="A51" s="123">
        <f>IF(D51&lt;&gt;"",COUNTA($D$9:D51),"")</f>
        <v>42</v>
      </c>
      <c r="B51" s="121">
        <v>2018</v>
      </c>
      <c r="C51" s="116">
        <v>113.77943457005614</v>
      </c>
      <c r="D51" s="116">
        <v>103.89566717086974</v>
      </c>
      <c r="E51" s="116">
        <v>111.11116404257007</v>
      </c>
      <c r="F51" s="116">
        <v>114.45386941315935</v>
      </c>
      <c r="G51" s="46"/>
    </row>
    <row r="52" spans="1:7" ht="11.1" customHeight="1" x14ac:dyDescent="0.2">
      <c r="A52" s="123">
        <f>IF(D52&lt;&gt;"",COUNTA($D$9:D52),"")</f>
        <v>43</v>
      </c>
      <c r="B52" s="121">
        <v>2019</v>
      </c>
      <c r="C52" s="116">
        <v>119.82646023969059</v>
      </c>
      <c r="D52" s="116">
        <v>105.88989353285854</v>
      </c>
      <c r="E52" s="116">
        <v>115.82264787098326</v>
      </c>
      <c r="F52" s="116">
        <v>120.80618202547949</v>
      </c>
      <c r="G52" s="46"/>
    </row>
    <row r="53" spans="1:7" ht="11.1" customHeight="1" x14ac:dyDescent="0.2">
      <c r="A53" s="123">
        <f>IF(D53&lt;&gt;"",COUNTA($D$9:D53),"")</f>
        <v>44</v>
      </c>
      <c r="B53" s="121">
        <v>2020</v>
      </c>
      <c r="C53" s="116">
        <v>123.60143339527627</v>
      </c>
      <c r="D53" s="116">
        <v>106.14610628329552</v>
      </c>
      <c r="E53" s="116">
        <v>118.41765906969637</v>
      </c>
      <c r="F53" s="116">
        <v>124.84864318795925</v>
      </c>
      <c r="G53" s="46"/>
    </row>
    <row r="54" spans="1:7" s="92" customFormat="1" ht="20.100000000000001" customHeight="1" x14ac:dyDescent="0.2">
      <c r="A54" s="123" t="str">
        <f>IF(D54&lt;&gt;"",COUNTA($D$9:D54),"")</f>
        <v/>
      </c>
      <c r="B54" s="121"/>
      <c r="C54" s="189" t="s">
        <v>29</v>
      </c>
      <c r="D54" s="188"/>
      <c r="E54" s="188"/>
      <c r="F54" s="188"/>
    </row>
    <row r="55" spans="1:7" ht="11.1" customHeight="1" x14ac:dyDescent="0.2">
      <c r="A55" s="123">
        <f>IF(D55&lt;&gt;"",COUNTA($D$9:D55),"")</f>
        <v>45</v>
      </c>
      <c r="B55" s="121">
        <v>1995</v>
      </c>
      <c r="C55" s="116">
        <v>1.4205310578823516</v>
      </c>
      <c r="D55" s="116">
        <v>4.2741033731069296</v>
      </c>
      <c r="E55" s="116">
        <v>2.0708472423656779</v>
      </c>
      <c r="F55" s="116">
        <v>1.2613777038946676</v>
      </c>
    </row>
    <row r="56" spans="1:7" ht="11.1" customHeight="1" x14ac:dyDescent="0.2">
      <c r="A56" s="123">
        <f>IF(D56&lt;&gt;"",COUNTA($D$9:D56),"")</f>
        <v>46</v>
      </c>
      <c r="B56" s="121">
        <v>2000</v>
      </c>
      <c r="C56" s="116">
        <v>1.6575431549151867</v>
      </c>
      <c r="D56" s="116">
        <v>4.1285759424586077</v>
      </c>
      <c r="E56" s="116">
        <v>2.0810032809226406</v>
      </c>
      <c r="F56" s="116">
        <v>1.5503189410434559</v>
      </c>
    </row>
    <row r="57" spans="1:7" ht="11.1" customHeight="1" x14ac:dyDescent="0.2">
      <c r="A57" s="123">
        <f>IF(D57&lt;&gt;"",COUNTA($D$9:D57),"")</f>
        <v>47</v>
      </c>
      <c r="B57" s="121">
        <v>2005</v>
      </c>
      <c r="C57" s="116">
        <v>1.7400079456773503</v>
      </c>
      <c r="D57" s="116">
        <v>3.9630474693316118</v>
      </c>
      <c r="E57" s="116">
        <v>2.1396770603272874</v>
      </c>
      <c r="F57" s="116">
        <v>1.6500524887389509</v>
      </c>
    </row>
    <row r="58" spans="1:7" ht="11.1" customHeight="1" x14ac:dyDescent="0.2">
      <c r="A58" s="123">
        <f>IF(D58&lt;&gt;"",COUNTA($D$9:D58),"")</f>
        <v>48</v>
      </c>
      <c r="B58" s="121">
        <v>2010</v>
      </c>
      <c r="C58" s="116">
        <v>1.7607074251523176</v>
      </c>
      <c r="D58" s="116">
        <v>3.7599006843767717</v>
      </c>
      <c r="E58" s="116">
        <v>2.2345904509397085</v>
      </c>
      <c r="F58" s="116">
        <v>1.6764845932312096</v>
      </c>
    </row>
    <row r="59" spans="1:7" ht="11.1" customHeight="1" x14ac:dyDescent="0.2">
      <c r="A59" s="123">
        <f>IF(D59&lt;&gt;"",COUNTA($D$9:D59),"")</f>
        <v>49</v>
      </c>
      <c r="B59" s="121">
        <v>2015</v>
      </c>
      <c r="C59" s="116">
        <v>1.7695921294676091</v>
      </c>
      <c r="D59" s="116">
        <v>3.5282345138974058</v>
      </c>
      <c r="E59" s="116">
        <v>2.2875328150806009</v>
      </c>
      <c r="F59" s="116">
        <v>1.6934768928274433</v>
      </c>
    </row>
    <row r="60" spans="1:7" ht="11.1" customHeight="1" x14ac:dyDescent="0.2">
      <c r="A60" s="123">
        <f>IF(D60&lt;&gt;"",COUNTA($D$9:D60),"")</f>
        <v>50</v>
      </c>
      <c r="B60" s="121">
        <v>2016</v>
      </c>
      <c r="C60" s="116">
        <v>1.7665904253016496</v>
      </c>
      <c r="D60" s="116">
        <v>3.480653845981553</v>
      </c>
      <c r="E60" s="116">
        <v>2.2930069998409732</v>
      </c>
      <c r="F60" s="116">
        <v>1.692217215545297</v>
      </c>
    </row>
    <row r="61" spans="1:7" ht="11.1" customHeight="1" x14ac:dyDescent="0.2">
      <c r="A61" s="123">
        <f>IF(D61&lt;&gt;"",COUNTA($D$9:D61),"")</f>
        <v>51</v>
      </c>
      <c r="B61" s="121">
        <v>2017</v>
      </c>
      <c r="C61" s="116">
        <v>1.7647823049596125</v>
      </c>
      <c r="D61" s="116">
        <v>3.4314018430605975</v>
      </c>
      <c r="E61" s="116">
        <v>2.2977435987648418</v>
      </c>
      <c r="F61" s="116">
        <v>1.6914314067214877</v>
      </c>
    </row>
    <row r="62" spans="1:7" ht="11.1" customHeight="1" x14ac:dyDescent="0.2">
      <c r="A62" s="123">
        <f>IF(D62&lt;&gt;"",COUNTA($D$9:D62),"")</f>
        <v>52</v>
      </c>
      <c r="B62" s="121">
        <v>2018</v>
      </c>
      <c r="C62" s="116">
        <v>1.7677859080191813</v>
      </c>
      <c r="D62" s="116">
        <v>3.3835617701934968</v>
      </c>
      <c r="E62" s="116">
        <v>2.303554844601027</v>
      </c>
      <c r="F62" s="116">
        <v>1.6956755371724861</v>
      </c>
    </row>
    <row r="63" spans="1:7" ht="11.1" customHeight="1" x14ac:dyDescent="0.2">
      <c r="A63" s="123">
        <f>IF(D63&lt;&gt;"",COUNTA($D$9:D63),"")</f>
        <v>53</v>
      </c>
      <c r="B63" s="121">
        <v>2019</v>
      </c>
      <c r="C63" s="116">
        <v>1.7681338725280091</v>
      </c>
      <c r="D63" s="116">
        <v>3.332089467586028</v>
      </c>
      <c r="E63" s="116">
        <v>2.307399732089932</v>
      </c>
      <c r="F63" s="116">
        <v>1.6976406217903561</v>
      </c>
    </row>
    <row r="64" spans="1:7" ht="11.1" customHeight="1" x14ac:dyDescent="0.2">
      <c r="A64" s="123">
        <f>IF(D64&lt;&gt;"",COUNTA($D$9:D64),"")</f>
        <v>54</v>
      </c>
      <c r="B64" s="121">
        <v>2020</v>
      </c>
      <c r="C64" s="116">
        <v>1.7711777744579105</v>
      </c>
      <c r="D64" s="116">
        <v>3.2810410490080986</v>
      </c>
      <c r="E64" s="116">
        <v>2.3134474609267723</v>
      </c>
      <c r="F64" s="116">
        <v>1.7020924464744216</v>
      </c>
    </row>
    <row r="65" spans="1:9" s="92" customFormat="1" ht="20.100000000000001" customHeight="1" x14ac:dyDescent="0.2">
      <c r="A65" s="123" t="str">
        <f>IF(D65&lt;&gt;"",COUNTA($D$9:D65),"")</f>
        <v/>
      </c>
      <c r="B65" s="121"/>
      <c r="C65" s="189" t="s">
        <v>32</v>
      </c>
      <c r="D65" s="188"/>
      <c r="E65" s="188"/>
      <c r="F65" s="188"/>
    </row>
    <row r="66" spans="1:9" ht="11.1" customHeight="1" x14ac:dyDescent="0.2">
      <c r="A66" s="123">
        <f>IF(D66&lt;&gt;"",COUNTA($D$9:D66),"")</f>
        <v>55</v>
      </c>
      <c r="B66" s="121">
        <v>1995</v>
      </c>
      <c r="C66" s="115">
        <v>100</v>
      </c>
      <c r="D66" s="116">
        <v>6.7860783973065599</v>
      </c>
      <c r="E66" s="116">
        <v>16.425234197090106</v>
      </c>
      <c r="F66" s="116">
        <v>76.788687405603341</v>
      </c>
      <c r="G66" s="93"/>
      <c r="H66" s="93"/>
      <c r="I66" s="93"/>
    </row>
    <row r="67" spans="1:9" ht="11.1" customHeight="1" x14ac:dyDescent="0.2">
      <c r="A67" s="123">
        <f>IF(D67&lt;&gt;"",COUNTA($D$9:D67),"")</f>
        <v>56</v>
      </c>
      <c r="B67" s="121">
        <v>2000</v>
      </c>
      <c r="C67" s="115">
        <v>100</v>
      </c>
      <c r="D67" s="116">
        <v>5.0066234706791288</v>
      </c>
      <c r="E67" s="116">
        <v>13.106255350687597</v>
      </c>
      <c r="F67" s="116">
        <v>81.887121178633279</v>
      </c>
      <c r="G67" s="93"/>
      <c r="H67" s="93"/>
      <c r="I67" s="93"/>
    </row>
    <row r="68" spans="1:9" ht="11.1" customHeight="1" x14ac:dyDescent="0.2">
      <c r="A68" s="123">
        <f>IF(D68&lt;&gt;"",COUNTA($D$9:D68),"")</f>
        <v>57</v>
      </c>
      <c r="B68" s="121">
        <v>2001</v>
      </c>
      <c r="C68" s="115">
        <v>100</v>
      </c>
      <c r="D68" s="116">
        <v>4.7924518559279692</v>
      </c>
      <c r="E68" s="116">
        <v>12.690919638974513</v>
      </c>
      <c r="F68" s="116">
        <v>82.516628505097515</v>
      </c>
      <c r="G68" s="93"/>
      <c r="H68" s="93"/>
      <c r="I68" s="93"/>
    </row>
    <row r="69" spans="1:9" ht="11.1" customHeight="1" x14ac:dyDescent="0.2">
      <c r="A69" s="123">
        <f>IF(D69&lt;&gt;"",COUNTA($D$9:D69),"")</f>
        <v>58</v>
      </c>
      <c r="B69" s="121">
        <v>2002</v>
      </c>
      <c r="C69" s="115">
        <v>100</v>
      </c>
      <c r="D69" s="116">
        <v>4.6393628574710668</v>
      </c>
      <c r="E69" s="116">
        <v>12.300345684942567</v>
      </c>
      <c r="F69" s="116">
        <v>83.060291457586374</v>
      </c>
      <c r="G69" s="93"/>
      <c r="H69" s="93"/>
      <c r="I69" s="93"/>
    </row>
    <row r="70" spans="1:9" ht="11.1" customHeight="1" x14ac:dyDescent="0.2">
      <c r="A70" s="123">
        <f>IF(D70&lt;&gt;"",COUNTA($D$9:D70),"")</f>
        <v>59</v>
      </c>
      <c r="B70" s="121">
        <v>2003</v>
      </c>
      <c r="C70" s="115">
        <v>100</v>
      </c>
      <c r="D70" s="116">
        <v>4.4790361088166959</v>
      </c>
      <c r="E70" s="116">
        <v>12.075223934344223</v>
      </c>
      <c r="F70" s="116">
        <v>83.445739956839077</v>
      </c>
      <c r="G70" s="93"/>
      <c r="H70" s="93"/>
      <c r="I70" s="93"/>
    </row>
    <row r="71" spans="1:9" ht="11.1" customHeight="1" x14ac:dyDescent="0.2">
      <c r="A71" s="123">
        <f>IF(D71&lt;&gt;"",COUNTA($D$9:D71),"")</f>
        <v>60</v>
      </c>
      <c r="B71" s="121">
        <v>2004</v>
      </c>
      <c r="C71" s="115">
        <v>100</v>
      </c>
      <c r="D71" s="116">
        <v>4.3221744980100434</v>
      </c>
      <c r="E71" s="116">
        <v>11.988525717062689</v>
      </c>
      <c r="F71" s="116">
        <v>83.689299784927272</v>
      </c>
      <c r="G71" s="93"/>
      <c r="H71" s="93"/>
      <c r="I71" s="93"/>
    </row>
    <row r="72" spans="1:9" ht="11.1" customHeight="1" x14ac:dyDescent="0.2">
      <c r="A72" s="123">
        <f>IF(D72&lt;&gt;"",COUNTA($D$9:D72),"")</f>
        <v>61</v>
      </c>
      <c r="B72" s="121">
        <v>2005</v>
      </c>
      <c r="C72" s="115">
        <v>100</v>
      </c>
      <c r="D72" s="116">
        <v>4.2312481433394291</v>
      </c>
      <c r="E72" s="116">
        <v>11.80041937825478</v>
      </c>
      <c r="F72" s="116">
        <v>83.968332478405785</v>
      </c>
      <c r="G72" s="93"/>
      <c r="H72" s="93"/>
      <c r="I72" s="93"/>
    </row>
    <row r="73" spans="1:9" ht="11.1" customHeight="1" x14ac:dyDescent="0.2">
      <c r="A73" s="123">
        <f>IF(D73&lt;&gt;"",COUNTA($D$9:D73),"")</f>
        <v>62</v>
      </c>
      <c r="B73" s="121">
        <v>2006</v>
      </c>
      <c r="C73" s="115">
        <v>100</v>
      </c>
      <c r="D73" s="116">
        <v>4.1001161192247784</v>
      </c>
      <c r="E73" s="116">
        <v>11.64235071890584</v>
      </c>
      <c r="F73" s="116">
        <v>84.257533161869375</v>
      </c>
      <c r="G73" s="93"/>
      <c r="H73" s="93"/>
      <c r="I73" s="93"/>
    </row>
    <row r="74" spans="1:9" ht="11.1" customHeight="1" x14ac:dyDescent="0.2">
      <c r="A74" s="123">
        <f>IF(D74&lt;&gt;"",COUNTA($D$9:D74),"")</f>
        <v>63</v>
      </c>
      <c r="B74" s="121">
        <v>2007</v>
      </c>
      <c r="C74" s="115">
        <v>100</v>
      </c>
      <c r="D74" s="116">
        <v>3.9187835495064647</v>
      </c>
      <c r="E74" s="116">
        <v>11.51406802421222</v>
      </c>
      <c r="F74" s="116">
        <v>84.567148426281321</v>
      </c>
      <c r="G74" s="93"/>
      <c r="H74" s="93"/>
      <c r="I74" s="93"/>
    </row>
    <row r="75" spans="1:9" ht="11.1" customHeight="1" x14ac:dyDescent="0.2">
      <c r="A75" s="123">
        <f>IF(D75&lt;&gt;"",COUNTA($D$9:D75),"")</f>
        <v>64</v>
      </c>
      <c r="B75" s="121">
        <v>2008</v>
      </c>
      <c r="C75" s="115">
        <v>100</v>
      </c>
      <c r="D75" s="116">
        <v>3.8261834197291424</v>
      </c>
      <c r="E75" s="116">
        <v>11.489738562636088</v>
      </c>
      <c r="F75" s="116">
        <v>84.684078017634775</v>
      </c>
      <c r="G75" s="93"/>
      <c r="H75" s="93"/>
      <c r="I75" s="93"/>
    </row>
    <row r="76" spans="1:9" ht="11.1" customHeight="1" x14ac:dyDescent="0.2">
      <c r="A76" s="123">
        <f>IF(D76&lt;&gt;"",COUNTA($D$9:D76),"")</f>
        <v>65</v>
      </c>
      <c r="B76" s="121">
        <v>2009</v>
      </c>
      <c r="C76" s="115">
        <v>100</v>
      </c>
      <c r="D76" s="116">
        <v>3.704761500530295</v>
      </c>
      <c r="E76" s="116">
        <v>11.344458519613275</v>
      </c>
      <c r="F76" s="116">
        <v>84.950779979856435</v>
      </c>
      <c r="G76" s="93"/>
      <c r="H76" s="93"/>
      <c r="I76" s="93"/>
    </row>
    <row r="77" spans="1:9" ht="11.1" customHeight="1" x14ac:dyDescent="0.2">
      <c r="A77" s="123">
        <f>IF(D77&lt;&gt;"",COUNTA($D$9:D77),"")</f>
        <v>66</v>
      </c>
      <c r="B77" s="121">
        <v>2010</v>
      </c>
      <c r="C77" s="115">
        <v>100</v>
      </c>
      <c r="D77" s="116">
        <v>3.6010455277776394</v>
      </c>
      <c r="E77" s="116">
        <v>11.163119012685778</v>
      </c>
      <c r="F77" s="116">
        <v>85.235835459536588</v>
      </c>
      <c r="G77" s="93"/>
      <c r="H77" s="93"/>
      <c r="I77" s="93"/>
    </row>
    <row r="78" spans="1:9" ht="11.1" customHeight="1" x14ac:dyDescent="0.2">
      <c r="A78" s="123">
        <f>IF(D78&lt;&gt;"",COUNTA($D$9:D78),"")</f>
        <v>67</v>
      </c>
      <c r="B78" s="122">
        <v>2011</v>
      </c>
      <c r="C78" s="115">
        <v>100</v>
      </c>
      <c r="D78" s="116">
        <v>3.4906732569061596</v>
      </c>
      <c r="E78" s="116">
        <v>10.992469578809244</v>
      </c>
      <c r="F78" s="116">
        <v>85.516857164284602</v>
      </c>
      <c r="G78" s="93"/>
      <c r="H78" s="93"/>
      <c r="I78" s="93"/>
    </row>
    <row r="79" spans="1:9" ht="11.1" customHeight="1" x14ac:dyDescent="0.2">
      <c r="A79" s="123">
        <f>IF(D79&lt;&gt;"",COUNTA($D$9:D79),"")</f>
        <v>68</v>
      </c>
      <c r="B79" s="122">
        <v>2012</v>
      </c>
      <c r="C79" s="115">
        <v>100</v>
      </c>
      <c r="D79" s="117">
        <v>3.3798335188313491</v>
      </c>
      <c r="E79" s="117">
        <v>10.751413743006115</v>
      </c>
      <c r="F79" s="117">
        <v>85.868752738162542</v>
      </c>
      <c r="G79" s="93"/>
      <c r="H79" s="93"/>
      <c r="I79" s="93"/>
    </row>
    <row r="80" spans="1:9" ht="11.1" customHeight="1" x14ac:dyDescent="0.2">
      <c r="A80" s="123">
        <f>IF(D80&lt;&gt;"",COUNTA($D$9:D80),"")</f>
        <v>69</v>
      </c>
      <c r="B80" s="122">
        <v>2013</v>
      </c>
      <c r="C80" s="115">
        <v>100</v>
      </c>
      <c r="D80" s="117">
        <v>3.2984082608533032</v>
      </c>
      <c r="E80" s="117">
        <v>10.542145328363011</v>
      </c>
      <c r="F80" s="117">
        <v>86.159446410783687</v>
      </c>
      <c r="G80" s="93"/>
      <c r="H80" s="93"/>
      <c r="I80" s="93"/>
    </row>
    <row r="81" spans="1:9" ht="11.1" customHeight="1" x14ac:dyDescent="0.2">
      <c r="A81" s="123">
        <f>IF(D81&lt;&gt;"",COUNTA($D$9:D81),"")</f>
        <v>70</v>
      </c>
      <c r="B81" s="122">
        <v>2014</v>
      </c>
      <c r="C81" s="115">
        <v>100</v>
      </c>
      <c r="D81" s="120">
        <v>3.2180582502569597</v>
      </c>
      <c r="E81" s="120">
        <v>10.409042909673149</v>
      </c>
      <c r="F81" s="120">
        <v>86.372898840069894</v>
      </c>
      <c r="G81" s="93"/>
      <c r="H81" s="93"/>
      <c r="I81" s="93"/>
    </row>
    <row r="82" spans="1:9" ht="11.1" customHeight="1" x14ac:dyDescent="0.2">
      <c r="A82" s="123">
        <f>IF(D82&lt;&gt;"",COUNTA($D$9:D82),"")</f>
        <v>71</v>
      </c>
      <c r="B82" s="122">
        <v>2015</v>
      </c>
      <c r="C82" s="118">
        <v>100</v>
      </c>
      <c r="D82" s="120">
        <v>3.1253693518683128</v>
      </c>
      <c r="E82" s="120">
        <v>10.304588287830578</v>
      </c>
      <c r="F82" s="120">
        <v>86.570042360301116</v>
      </c>
    </row>
    <row r="83" spans="1:9" ht="11.1" customHeight="1" x14ac:dyDescent="0.2">
      <c r="A83" s="123">
        <f>IF(D83&lt;&gt;"",COUNTA($D$9:D83),"")</f>
        <v>72</v>
      </c>
      <c r="B83" s="122">
        <v>2016</v>
      </c>
      <c r="C83" s="118">
        <v>100</v>
      </c>
      <c r="D83" s="120">
        <v>3.0415532412837054</v>
      </c>
      <c r="E83" s="120">
        <v>10.103329113516399</v>
      </c>
      <c r="F83" s="120">
        <v>86.855117645199897</v>
      </c>
    </row>
    <row r="84" spans="1:9" ht="11.45" customHeight="1" x14ac:dyDescent="0.2">
      <c r="A84" s="123">
        <f>IF(D84&lt;&gt;"",COUNTA($D$9:D84),"")</f>
        <v>73</v>
      </c>
      <c r="B84" s="122">
        <v>2017</v>
      </c>
      <c r="C84" s="118">
        <v>100</v>
      </c>
      <c r="D84" s="120">
        <v>2.9479830241499281</v>
      </c>
      <c r="E84" s="120">
        <v>10.086406430006601</v>
      </c>
      <c r="F84" s="120">
        <v>86.965610545843475</v>
      </c>
    </row>
    <row r="85" spans="1:9" ht="11.45" customHeight="1" x14ac:dyDescent="0.2">
      <c r="A85" s="123">
        <f>IF(D85&lt;&gt;"",COUNTA($D$9:D85),"")</f>
        <v>74</v>
      </c>
      <c r="B85" s="122">
        <v>2018</v>
      </c>
      <c r="C85" s="118">
        <v>100</v>
      </c>
      <c r="D85" s="120">
        <v>2.8538754406255693</v>
      </c>
      <c r="E85" s="120">
        <v>10.06293276079975</v>
      </c>
      <c r="F85" s="120">
        <v>87.083191798574674</v>
      </c>
    </row>
    <row r="86" spans="1:9" ht="11.45" customHeight="1" x14ac:dyDescent="0.2">
      <c r="A86" s="123">
        <f>IF(D86&lt;&gt;"",COUNTA($D$9:D86),"")</f>
        <v>75</v>
      </c>
      <c r="B86" s="122">
        <v>2019</v>
      </c>
      <c r="C86" s="118">
        <v>100</v>
      </c>
      <c r="D86" s="120">
        <v>2.7618693505441168</v>
      </c>
      <c r="E86" s="120">
        <v>9.9602767062423005</v>
      </c>
      <c r="F86" s="120">
        <v>87.277853943213586</v>
      </c>
    </row>
    <row r="87" spans="1:9" ht="11.45" customHeight="1" x14ac:dyDescent="0.2">
      <c r="A87" s="123">
        <f>IF(D87&lt;&gt;"",COUNTA($D$9:D87),"")</f>
        <v>76</v>
      </c>
      <c r="B87" s="122">
        <v>2020</v>
      </c>
      <c r="C87" s="118">
        <v>100</v>
      </c>
      <c r="D87" s="120">
        <v>2.6839962796956272</v>
      </c>
      <c r="E87" s="120">
        <v>9.8724196734804401</v>
      </c>
      <c r="F87" s="120">
        <v>87.443584046823929</v>
      </c>
    </row>
  </sheetData>
  <mergeCells count="15">
    <mergeCell ref="A1:B1"/>
    <mergeCell ref="C1:F1"/>
    <mergeCell ref="A2:B2"/>
    <mergeCell ref="C2:F2"/>
    <mergeCell ref="D3:F3"/>
    <mergeCell ref="A3:A6"/>
    <mergeCell ref="B3:B6"/>
    <mergeCell ref="C3:C6"/>
    <mergeCell ref="D4:D6"/>
    <mergeCell ref="E4:E6"/>
    <mergeCell ref="C8:F8"/>
    <mergeCell ref="C31:F31"/>
    <mergeCell ref="C54:F54"/>
    <mergeCell ref="C65:F65"/>
    <mergeCell ref="F4: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P163 2020 00&amp;R&amp;"-,Standard"&amp;7&amp;P</oddFooter>
    <evenFooter>&amp;L&amp;"-,Standard"&amp;7&amp;P&amp;R&amp;"-,Standard"&amp;7StatA MV, Statistischer Bericht P163 2020 00</evenFooter>
  </headerFooter>
  <rowBreaks count="1" manualBreakCount="1">
    <brk id="6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9"/>
  <sheetViews>
    <sheetView zoomScale="140" zoomScaleNormal="140" workbookViewId="0">
      <pane xSplit="2" ySplit="7" topLeftCell="C8" activePane="bottomRight" state="frozen"/>
      <selection sqref="A1:B1"/>
      <selection pane="topRight" sqref="A1:B1"/>
      <selection pane="bottomLeft" sqref="A1:B1"/>
      <selection pane="bottomRight" activeCell="C8" sqref="C8:F8"/>
    </sheetView>
  </sheetViews>
  <sheetFormatPr baseColWidth="10" defaultRowHeight="11.25" x14ac:dyDescent="0.2"/>
  <cols>
    <col min="1" max="1" width="3.7109375" style="41" customWidth="1"/>
    <col min="2" max="2" width="15.28515625" style="41" customWidth="1"/>
    <col min="3" max="6" width="18.28515625" style="41" customWidth="1"/>
    <col min="7" max="7" width="14" style="41" bestFit="1" customWidth="1"/>
    <col min="8" max="8" width="12.140625" style="41" bestFit="1" customWidth="1"/>
    <col min="9" max="16384" width="11.42578125" style="41"/>
  </cols>
  <sheetData>
    <row r="1" spans="1:10" ht="24.95" customHeight="1" x14ac:dyDescent="0.2">
      <c r="A1" s="204" t="s">
        <v>60</v>
      </c>
      <c r="B1" s="205"/>
      <c r="C1" s="206" t="s">
        <v>77</v>
      </c>
      <c r="D1" s="206"/>
      <c r="E1" s="206"/>
      <c r="F1" s="207"/>
    </row>
    <row r="2" spans="1:10" ht="15" customHeight="1" x14ac:dyDescent="0.2">
      <c r="A2" s="208" t="s">
        <v>49</v>
      </c>
      <c r="B2" s="209"/>
      <c r="C2" s="210" t="s">
        <v>41</v>
      </c>
      <c r="D2" s="210"/>
      <c r="E2" s="210"/>
      <c r="F2" s="211"/>
    </row>
    <row r="3" spans="1:10" ht="11.45" customHeight="1" x14ac:dyDescent="0.2">
      <c r="A3" s="212" t="s">
        <v>98</v>
      </c>
      <c r="B3" s="213" t="s">
        <v>31</v>
      </c>
      <c r="C3" s="213" t="s">
        <v>93</v>
      </c>
      <c r="D3" s="213" t="s">
        <v>94</v>
      </c>
      <c r="E3" s="213"/>
      <c r="F3" s="214"/>
    </row>
    <row r="4" spans="1:10" ht="11.45" customHeight="1" x14ac:dyDescent="0.2">
      <c r="A4" s="212"/>
      <c r="B4" s="213"/>
      <c r="C4" s="213"/>
      <c r="D4" s="213" t="s">
        <v>54</v>
      </c>
      <c r="E4" s="213" t="s">
        <v>42</v>
      </c>
      <c r="F4" s="214" t="s">
        <v>43</v>
      </c>
    </row>
    <row r="5" spans="1:10" ht="11.45" customHeight="1" x14ac:dyDescent="0.2">
      <c r="A5" s="212"/>
      <c r="B5" s="213"/>
      <c r="C5" s="213"/>
      <c r="D5" s="213"/>
      <c r="E5" s="213"/>
      <c r="F5" s="214"/>
    </row>
    <row r="6" spans="1:10" ht="11.45" customHeight="1" x14ac:dyDescent="0.2">
      <c r="A6" s="212"/>
      <c r="B6" s="213"/>
      <c r="C6" s="213"/>
      <c r="D6" s="213"/>
      <c r="E6" s="213"/>
      <c r="F6" s="214"/>
    </row>
    <row r="7" spans="1:10" s="35" customFormat="1" ht="11.45" customHeight="1" x14ac:dyDescent="0.15">
      <c r="A7" s="29">
        <v>1</v>
      </c>
      <c r="B7" s="33">
        <v>2</v>
      </c>
      <c r="C7" s="33">
        <v>3</v>
      </c>
      <c r="D7" s="33">
        <v>4</v>
      </c>
      <c r="E7" s="33">
        <v>5</v>
      </c>
      <c r="F7" s="34">
        <v>6</v>
      </c>
    </row>
    <row r="8" spans="1:10" ht="20.100000000000001" customHeight="1" x14ac:dyDescent="0.2">
      <c r="A8" s="53"/>
      <c r="B8" s="128"/>
      <c r="C8" s="200" t="s">
        <v>18</v>
      </c>
      <c r="D8" s="201"/>
      <c r="E8" s="201"/>
      <c r="F8" s="201"/>
    </row>
    <row r="9" spans="1:10" ht="11.1" customHeight="1" x14ac:dyDescent="0.2">
      <c r="A9" s="123">
        <f>IF(D9&lt;&gt;"",COUNTA($D9:D$9),"")</f>
        <v>1</v>
      </c>
      <c r="B9" s="125">
        <v>1995</v>
      </c>
      <c r="C9" s="119">
        <v>92439.37</v>
      </c>
      <c r="D9" s="119">
        <v>5400.6530000000002</v>
      </c>
      <c r="E9" s="119">
        <v>17938.401000000002</v>
      </c>
      <c r="F9" s="119">
        <v>69100.316000000006</v>
      </c>
      <c r="G9" s="52"/>
      <c r="H9" s="52"/>
      <c r="I9" s="52"/>
      <c r="J9" s="52"/>
    </row>
    <row r="10" spans="1:10" ht="11.1" customHeight="1" x14ac:dyDescent="0.2">
      <c r="A10" s="123">
        <f>IF(D10&lt;&gt;"",COUNTA($D$9:D10),"")</f>
        <v>2</v>
      </c>
      <c r="B10" s="125">
        <v>2000</v>
      </c>
      <c r="C10" s="119">
        <v>124632.777</v>
      </c>
      <c r="D10" s="119">
        <v>5508.8029999999999</v>
      </c>
      <c r="E10" s="119">
        <v>19115.117999999999</v>
      </c>
      <c r="F10" s="119">
        <v>100008.856</v>
      </c>
      <c r="G10" s="52"/>
      <c r="H10" s="52"/>
      <c r="I10" s="52"/>
      <c r="J10" s="52"/>
    </row>
    <row r="11" spans="1:10" ht="11.1" customHeight="1" x14ac:dyDescent="0.2">
      <c r="A11" s="123">
        <f>IF(D11&lt;&gt;"",COUNTA($D$9:D11),"")</f>
        <v>3</v>
      </c>
      <c r="B11" s="125">
        <v>2001</v>
      </c>
      <c r="C11" s="119">
        <v>127769.007</v>
      </c>
      <c r="D11" s="119">
        <v>5454.2479999999996</v>
      </c>
      <c r="E11" s="119">
        <v>19078.218000000001</v>
      </c>
      <c r="F11" s="119">
        <v>103236.541</v>
      </c>
      <c r="G11" s="52"/>
      <c r="H11" s="52"/>
      <c r="I11" s="52"/>
      <c r="J11" s="52"/>
    </row>
    <row r="12" spans="1:10" ht="11.1" customHeight="1" x14ac:dyDescent="0.2">
      <c r="A12" s="123">
        <f>IF(D12&lt;&gt;"",COUNTA($D$9:D12),"")</f>
        <v>4</v>
      </c>
      <c r="B12" s="125">
        <v>2002</v>
      </c>
      <c r="C12" s="119">
        <v>129325.05100000001</v>
      </c>
      <c r="D12" s="119">
        <v>5445.8249999999998</v>
      </c>
      <c r="E12" s="119">
        <v>18728.432000000001</v>
      </c>
      <c r="F12" s="119">
        <v>105150.79399999999</v>
      </c>
      <c r="G12" s="52"/>
      <c r="H12" s="52"/>
      <c r="I12" s="52"/>
      <c r="J12" s="52"/>
    </row>
    <row r="13" spans="1:10" ht="11.1" customHeight="1" x14ac:dyDescent="0.2">
      <c r="A13" s="123">
        <f>IF(D13&lt;&gt;"",COUNTA($D$9:D13),"")</f>
        <v>5</v>
      </c>
      <c r="B13" s="125">
        <v>2003</v>
      </c>
      <c r="C13" s="119">
        <v>130873.77</v>
      </c>
      <c r="D13" s="119">
        <v>5392.61</v>
      </c>
      <c r="E13" s="119">
        <v>18473.47</v>
      </c>
      <c r="F13" s="119">
        <v>107007.69</v>
      </c>
      <c r="G13" s="52"/>
      <c r="H13" s="52"/>
      <c r="I13" s="52"/>
      <c r="J13" s="52"/>
    </row>
    <row r="14" spans="1:10" ht="11.1" customHeight="1" x14ac:dyDescent="0.2">
      <c r="A14" s="123">
        <f>IF(D14&lt;&gt;"",COUNTA($D$9:D14),"")</f>
        <v>6</v>
      </c>
      <c r="B14" s="125">
        <v>2004</v>
      </c>
      <c r="C14" s="119">
        <v>133859.02900000001</v>
      </c>
      <c r="D14" s="119">
        <v>5407.9279999999999</v>
      </c>
      <c r="E14" s="119">
        <v>18551.645</v>
      </c>
      <c r="F14" s="119">
        <v>109899.45600000001</v>
      </c>
      <c r="G14" s="52"/>
      <c r="H14" s="52"/>
      <c r="I14" s="52"/>
      <c r="J14" s="52"/>
    </row>
    <row r="15" spans="1:10" ht="11.1" customHeight="1" x14ac:dyDescent="0.2">
      <c r="A15" s="123">
        <f>IF(D15&lt;&gt;"",COUNTA($D$9:D15),"")</f>
        <v>7</v>
      </c>
      <c r="B15" s="125">
        <v>2005</v>
      </c>
      <c r="C15" s="119">
        <v>136954.21</v>
      </c>
      <c r="D15" s="119">
        <v>5525.0789999999997</v>
      </c>
      <c r="E15" s="119">
        <v>18550.319</v>
      </c>
      <c r="F15" s="119">
        <v>112878.81200000001</v>
      </c>
      <c r="G15" s="52"/>
      <c r="H15" s="52"/>
      <c r="I15" s="52"/>
      <c r="J15" s="52"/>
    </row>
    <row r="16" spans="1:10" ht="11.1" customHeight="1" x14ac:dyDescent="0.2">
      <c r="A16" s="123">
        <f>IF(D16&lt;&gt;"",COUNTA($D$9:D16),"")</f>
        <v>8</v>
      </c>
      <c r="B16" s="125">
        <v>2006</v>
      </c>
      <c r="C16" s="119">
        <v>141801.166</v>
      </c>
      <c r="D16" s="119">
        <v>5658.5559999999996</v>
      </c>
      <c r="E16" s="119">
        <v>18887.451000000001</v>
      </c>
      <c r="F16" s="119">
        <v>117255.159</v>
      </c>
      <c r="G16" s="52"/>
      <c r="H16" s="52"/>
      <c r="I16" s="52"/>
      <c r="J16" s="52"/>
    </row>
    <row r="17" spans="1:10" ht="11.1" customHeight="1" x14ac:dyDescent="0.2">
      <c r="A17" s="123">
        <f>IF(D17&lt;&gt;"",COUNTA($D$9:D17),"")</f>
        <v>9</v>
      </c>
      <c r="B17" s="125">
        <v>2007</v>
      </c>
      <c r="C17" s="119">
        <v>149826.147</v>
      </c>
      <c r="D17" s="119">
        <v>5837.44</v>
      </c>
      <c r="E17" s="119">
        <v>19654.151000000002</v>
      </c>
      <c r="F17" s="119">
        <v>124334.556</v>
      </c>
      <c r="G17" s="52"/>
      <c r="H17" s="52"/>
      <c r="I17" s="52"/>
      <c r="J17" s="52"/>
    </row>
    <row r="18" spans="1:10" ht="11.1" customHeight="1" x14ac:dyDescent="0.2">
      <c r="A18" s="123">
        <f>IF(D18&lt;&gt;"",COUNTA($D$9:D18),"")</f>
        <v>10</v>
      </c>
      <c r="B18" s="125">
        <v>2008</v>
      </c>
      <c r="C18" s="119">
        <v>155408.91800000001</v>
      </c>
      <c r="D18" s="119">
        <v>6103.9040000000005</v>
      </c>
      <c r="E18" s="119">
        <v>20332.044000000002</v>
      </c>
      <c r="F18" s="119">
        <v>128972.97</v>
      </c>
      <c r="G18" s="52"/>
      <c r="H18" s="52"/>
      <c r="I18" s="52"/>
      <c r="J18" s="52"/>
    </row>
    <row r="19" spans="1:10" ht="11.1" customHeight="1" x14ac:dyDescent="0.2">
      <c r="A19" s="123">
        <f>IF(D19&lt;&gt;"",COUNTA($D$9:D19),"")</f>
        <v>11</v>
      </c>
      <c r="B19" s="125">
        <v>2009</v>
      </c>
      <c r="C19" s="119">
        <v>157035.715</v>
      </c>
      <c r="D19" s="119">
        <v>6176.4279999999999</v>
      </c>
      <c r="E19" s="119">
        <v>20259.787</v>
      </c>
      <c r="F19" s="119">
        <v>130599.5</v>
      </c>
      <c r="G19" s="52"/>
      <c r="H19" s="52"/>
      <c r="I19" s="52"/>
      <c r="J19" s="52"/>
    </row>
    <row r="20" spans="1:10" ht="11.1" customHeight="1" x14ac:dyDescent="0.2">
      <c r="A20" s="123">
        <f>IF(D20&lt;&gt;"",COUNTA($D$9:D20),"")</f>
        <v>12</v>
      </c>
      <c r="B20" s="125">
        <v>2010</v>
      </c>
      <c r="C20" s="119">
        <v>159337.24600000001</v>
      </c>
      <c r="D20" s="119">
        <v>6144.1890000000003</v>
      </c>
      <c r="E20" s="119">
        <v>20192.505000000001</v>
      </c>
      <c r="F20" s="119">
        <v>133000.552</v>
      </c>
      <c r="G20" s="52"/>
      <c r="H20" s="52"/>
      <c r="I20" s="52"/>
      <c r="J20" s="52"/>
    </row>
    <row r="21" spans="1:10" ht="11.1" customHeight="1" x14ac:dyDescent="0.2">
      <c r="A21" s="123">
        <f>IF(D21&lt;&gt;"",COUNTA($D$9:D21),"")</f>
        <v>13</v>
      </c>
      <c r="B21" s="125">
        <v>2011</v>
      </c>
      <c r="C21" s="119">
        <v>164551.935</v>
      </c>
      <c r="D21" s="119">
        <v>6198.8980000000001</v>
      </c>
      <c r="E21" s="119">
        <v>20322.298999999999</v>
      </c>
      <c r="F21" s="119">
        <v>138030.73800000001</v>
      </c>
      <c r="G21" s="52"/>
      <c r="H21" s="52"/>
      <c r="I21" s="52"/>
      <c r="J21" s="52"/>
    </row>
    <row r="22" spans="1:10" ht="11.1" customHeight="1" x14ac:dyDescent="0.2">
      <c r="A22" s="123">
        <f>IF(D22&lt;&gt;"",COUNTA($D$9:D22),"")</f>
        <v>14</v>
      </c>
      <c r="B22" s="125">
        <v>2012</v>
      </c>
      <c r="C22" s="119">
        <v>169318.541</v>
      </c>
      <c r="D22" s="119">
        <v>6301.8360000000002</v>
      </c>
      <c r="E22" s="119">
        <v>20356.684000000001</v>
      </c>
      <c r="F22" s="119">
        <v>142660.02100000001</v>
      </c>
      <c r="G22" s="52"/>
      <c r="H22" s="52"/>
      <c r="I22" s="52"/>
      <c r="J22" s="52"/>
    </row>
    <row r="23" spans="1:10" ht="11.1" customHeight="1" x14ac:dyDescent="0.2">
      <c r="A23" s="123">
        <f>IF(D23&lt;&gt;"",COUNTA($D$9:D23),"")</f>
        <v>15</v>
      </c>
      <c r="B23" s="125">
        <v>2013</v>
      </c>
      <c r="C23" s="119">
        <v>172743.147</v>
      </c>
      <c r="D23" s="119">
        <v>6348.3440000000001</v>
      </c>
      <c r="E23" s="119">
        <v>20259.855</v>
      </c>
      <c r="F23" s="119">
        <v>146134.948</v>
      </c>
      <c r="G23" s="52"/>
      <c r="H23" s="52"/>
      <c r="I23" s="52"/>
      <c r="J23" s="52"/>
    </row>
    <row r="24" spans="1:10" ht="11.1" customHeight="1" x14ac:dyDescent="0.2">
      <c r="A24" s="123">
        <f>IF(D24&lt;&gt;"",COUNTA($D$9:D24),"")</f>
        <v>16</v>
      </c>
      <c r="B24" s="125">
        <v>2014</v>
      </c>
      <c r="C24" s="119">
        <v>176217.25</v>
      </c>
      <c r="D24" s="119">
        <v>6371.1390000000001</v>
      </c>
      <c r="E24" s="119">
        <v>20412.969000000001</v>
      </c>
      <c r="F24" s="119">
        <v>149433.14199999999</v>
      </c>
      <c r="G24" s="43"/>
      <c r="H24" s="52"/>
      <c r="I24" s="52"/>
      <c r="J24" s="52"/>
    </row>
    <row r="25" spans="1:10" ht="11.1" customHeight="1" x14ac:dyDescent="0.2">
      <c r="A25" s="123">
        <f>IF(D25&lt;&gt;"",COUNTA($D$9:D25),"")</f>
        <v>17</v>
      </c>
      <c r="B25" s="125">
        <v>2015</v>
      </c>
      <c r="C25" s="119">
        <v>179319.66</v>
      </c>
      <c r="D25" s="119">
        <v>6370.7650000000003</v>
      </c>
      <c r="E25" s="119">
        <v>20632.21</v>
      </c>
      <c r="F25" s="119">
        <v>152316.685</v>
      </c>
      <c r="G25" s="43"/>
      <c r="H25" s="52"/>
      <c r="I25" s="52"/>
      <c r="J25" s="52"/>
    </row>
    <row r="26" spans="1:10" ht="11.1" customHeight="1" x14ac:dyDescent="0.2">
      <c r="A26" s="123">
        <f>IF(D26&lt;&gt;"",COUNTA($D$9:D26),"")</f>
        <v>18</v>
      </c>
      <c r="B26" s="125">
        <v>2016</v>
      </c>
      <c r="C26" s="119">
        <v>183179.63</v>
      </c>
      <c r="D26" s="119">
        <v>6242.66</v>
      </c>
      <c r="E26" s="119">
        <v>20770.072</v>
      </c>
      <c r="F26" s="119">
        <v>156166.89799999999</v>
      </c>
      <c r="G26" s="43"/>
      <c r="H26" s="52"/>
      <c r="I26" s="52"/>
      <c r="J26" s="52"/>
    </row>
    <row r="27" spans="1:10" ht="11.1" customHeight="1" x14ac:dyDescent="0.2">
      <c r="A27" s="123">
        <f>IF(D27&lt;&gt;"",COUNTA($D$9:D27),"")</f>
        <v>19</v>
      </c>
      <c r="B27" s="125">
        <v>2017</v>
      </c>
      <c r="C27" s="119">
        <v>189599.65</v>
      </c>
      <c r="D27" s="119">
        <v>6173.3919999999998</v>
      </c>
      <c r="E27" s="119">
        <v>21381.472000000002</v>
      </c>
      <c r="F27" s="119">
        <v>162044.78599999999</v>
      </c>
      <c r="G27" s="43"/>
      <c r="H27" s="52"/>
      <c r="I27" s="52"/>
      <c r="J27" s="52"/>
    </row>
    <row r="28" spans="1:10" ht="11.1" customHeight="1" x14ac:dyDescent="0.2">
      <c r="A28" s="123">
        <f>IF(D28&lt;&gt;"",COUNTA($D$9:D28),"")</f>
        <v>20</v>
      </c>
      <c r="B28" s="125">
        <v>2018</v>
      </c>
      <c r="C28" s="119">
        <v>198853.62299999999</v>
      </c>
      <c r="D28" s="119">
        <v>6172.8739999999998</v>
      </c>
      <c r="E28" s="119">
        <v>22417.98</v>
      </c>
      <c r="F28" s="119">
        <v>170262.769</v>
      </c>
      <c r="G28" s="43"/>
      <c r="H28" s="52"/>
      <c r="I28" s="52"/>
      <c r="J28" s="52"/>
    </row>
    <row r="29" spans="1:10" ht="11.1" customHeight="1" x14ac:dyDescent="0.2">
      <c r="A29" s="123">
        <f>IF(D29&lt;&gt;"",COUNTA($D$9:D29),"")</f>
        <v>21</v>
      </c>
      <c r="B29" s="125">
        <v>2019</v>
      </c>
      <c r="C29" s="119">
        <v>208478.10399999999</v>
      </c>
      <c r="D29" s="119">
        <v>6171.1610000000001</v>
      </c>
      <c r="E29" s="119">
        <v>23273.952000000001</v>
      </c>
      <c r="F29" s="119">
        <v>179032.99100000001</v>
      </c>
      <c r="G29" s="43"/>
      <c r="H29" s="52"/>
      <c r="I29" s="52"/>
      <c r="J29" s="52"/>
    </row>
    <row r="30" spans="1:10" ht="11.1" customHeight="1" x14ac:dyDescent="0.2">
      <c r="A30" s="123">
        <f>IF(D30&lt;&gt;"",COUNTA($D$9:D30),"")</f>
        <v>22</v>
      </c>
      <c r="B30" s="125">
        <v>2020</v>
      </c>
      <c r="C30" s="119">
        <v>213504.83600000001</v>
      </c>
      <c r="D30" s="119">
        <v>6145.607</v>
      </c>
      <c r="E30" s="119">
        <v>23635.392</v>
      </c>
      <c r="F30" s="119">
        <v>183723.837</v>
      </c>
      <c r="G30" s="43"/>
      <c r="H30" s="52"/>
      <c r="I30" s="52"/>
      <c r="J30" s="52"/>
    </row>
    <row r="31" spans="1:10" ht="20.100000000000001" customHeight="1" x14ac:dyDescent="0.2">
      <c r="A31" s="123" t="str">
        <f>IF(D31&lt;&gt;"",COUNTA($D$9:D31),"")</f>
        <v/>
      </c>
      <c r="B31" s="125"/>
      <c r="C31" s="202" t="s">
        <v>95</v>
      </c>
      <c r="D31" s="203"/>
      <c r="E31" s="203"/>
      <c r="F31" s="203"/>
    </row>
    <row r="32" spans="1:10" ht="11.1" customHeight="1" x14ac:dyDescent="0.2">
      <c r="A32" s="123">
        <f>IF(D32&lt;&gt;"",COUNTA($D$9:D32),"")</f>
        <v>23</v>
      </c>
      <c r="B32" s="125">
        <v>1995</v>
      </c>
      <c r="C32" s="116">
        <v>51.550047551952751</v>
      </c>
      <c r="D32" s="116">
        <v>84.772440986286583</v>
      </c>
      <c r="E32" s="116">
        <v>86.943672054520576</v>
      </c>
      <c r="F32" s="116">
        <v>45.366215789163213</v>
      </c>
    </row>
    <row r="33" spans="1:7" ht="11.1" customHeight="1" x14ac:dyDescent="0.2">
      <c r="A33" s="123">
        <f>IF(D33&lt;&gt;"",COUNTA($D$9:D33),"")</f>
        <v>24</v>
      </c>
      <c r="B33" s="125">
        <v>2000</v>
      </c>
      <c r="C33" s="116">
        <v>69.503130331610038</v>
      </c>
      <c r="D33" s="116">
        <v>86.47003931239027</v>
      </c>
      <c r="E33" s="116">
        <v>92.646972864273877</v>
      </c>
      <c r="F33" s="116">
        <v>65.658503531638701</v>
      </c>
    </row>
    <row r="34" spans="1:7" ht="11.1" customHeight="1" x14ac:dyDescent="0.2">
      <c r="A34" s="123">
        <f>IF(D34&lt;&gt;"",COUNTA($D$9:D34),"")</f>
        <v>25</v>
      </c>
      <c r="B34" s="125">
        <v>2001</v>
      </c>
      <c r="C34" s="116">
        <v>71.252090819266556</v>
      </c>
      <c r="D34" s="116">
        <v>85.613705732357104</v>
      </c>
      <c r="E34" s="116">
        <v>92.468126293790149</v>
      </c>
      <c r="F34" s="116">
        <v>67.777565537222657</v>
      </c>
    </row>
    <row r="35" spans="1:7" ht="11.1" customHeight="1" x14ac:dyDescent="0.2">
      <c r="A35" s="123">
        <f>IF(D35&lt;&gt;"",COUNTA($D$9:D35),"")</f>
        <v>26</v>
      </c>
      <c r="B35" s="125">
        <v>2002</v>
      </c>
      <c r="C35" s="116">
        <v>72.119839508952893</v>
      </c>
      <c r="D35" s="116">
        <v>85.481492411036982</v>
      </c>
      <c r="E35" s="116">
        <v>90.772786822158167</v>
      </c>
      <c r="F35" s="116">
        <v>69.034324112292751</v>
      </c>
    </row>
    <row r="36" spans="1:7" ht="11.1" customHeight="1" x14ac:dyDescent="0.2">
      <c r="A36" s="123">
        <f>IF(D36&lt;&gt;"",COUNTA($D$9:D36),"")</f>
        <v>27</v>
      </c>
      <c r="B36" s="125">
        <v>2003</v>
      </c>
      <c r="C36" s="116">
        <v>72.983503314695113</v>
      </c>
      <c r="D36" s="116">
        <v>84.646192411743328</v>
      </c>
      <c r="E36" s="116">
        <v>89.537039415554617</v>
      </c>
      <c r="F36" s="116">
        <v>70.253426274344136</v>
      </c>
    </row>
    <row r="37" spans="1:7" ht="11.1" customHeight="1" x14ac:dyDescent="0.2">
      <c r="A37" s="123">
        <f>IF(D37&lt;&gt;"",COUNTA($D$9:D37),"")</f>
        <v>28</v>
      </c>
      <c r="B37" s="125">
        <v>2004</v>
      </c>
      <c r="C37" s="116">
        <v>74.648272810689022</v>
      </c>
      <c r="D37" s="116">
        <v>84.886634493659713</v>
      </c>
      <c r="E37" s="116">
        <v>89.915937265082121</v>
      </c>
      <c r="F37" s="116">
        <v>72.151948422459427</v>
      </c>
    </row>
    <row r="38" spans="1:7" ht="11.1" customHeight="1" x14ac:dyDescent="0.2">
      <c r="A38" s="123">
        <f>IF(D38&lt;&gt;"",COUNTA($D$9:D38),"")</f>
        <v>29</v>
      </c>
      <c r="B38" s="125">
        <v>2005</v>
      </c>
      <c r="C38" s="116">
        <v>76.374341776021666</v>
      </c>
      <c r="D38" s="116">
        <v>86.725518834865198</v>
      </c>
      <c r="E38" s="116">
        <v>89.909510420841968</v>
      </c>
      <c r="F38" s="116">
        <v>74.1079757611584</v>
      </c>
    </row>
    <row r="39" spans="1:7" ht="11.1" customHeight="1" x14ac:dyDescent="0.2">
      <c r="A39" s="123">
        <f>IF(D39&lt;&gt;"",COUNTA($D$9:D39),"")</f>
        <v>30</v>
      </c>
      <c r="B39" s="125">
        <v>2006</v>
      </c>
      <c r="C39" s="116">
        <v>79.077311433671028</v>
      </c>
      <c r="D39" s="116">
        <v>88.82066753364785</v>
      </c>
      <c r="E39" s="116">
        <v>91.543518605132462</v>
      </c>
      <c r="F39" s="116">
        <v>76.981165261048062</v>
      </c>
    </row>
    <row r="40" spans="1:7" ht="11.1" customHeight="1" x14ac:dyDescent="0.2">
      <c r="A40" s="123">
        <f>IF(D40&lt;&gt;"",COUNTA($D$9:D40),"")</f>
        <v>31</v>
      </c>
      <c r="B40" s="125">
        <v>2007</v>
      </c>
      <c r="C40" s="116">
        <v>83.552549118150239</v>
      </c>
      <c r="D40" s="116">
        <v>91.628556382161321</v>
      </c>
      <c r="E40" s="116">
        <v>95.259552902960948</v>
      </c>
      <c r="F40" s="116">
        <v>81.628979779858</v>
      </c>
    </row>
    <row r="41" spans="1:7" ht="11.1" customHeight="1" x14ac:dyDescent="0.2">
      <c r="A41" s="123">
        <f>IF(D41&lt;&gt;"",COUNTA($D$9:D41),"")</f>
        <v>32</v>
      </c>
      <c r="B41" s="125">
        <v>2008</v>
      </c>
      <c r="C41" s="116">
        <v>86.665855824174542</v>
      </c>
      <c r="D41" s="116">
        <v>95.81116239572485</v>
      </c>
      <c r="E41" s="116">
        <v>98.545158274368092</v>
      </c>
      <c r="F41" s="116">
        <v>84.674223313092725</v>
      </c>
    </row>
    <row r="42" spans="1:7" ht="11.1" customHeight="1" x14ac:dyDescent="0.2">
      <c r="A42" s="123">
        <f>IF(D42&lt;&gt;"",COUNTA($D$9:D42),"")</f>
        <v>33</v>
      </c>
      <c r="B42" s="125">
        <v>2009</v>
      </c>
      <c r="C42" s="116">
        <v>87.573060867949451</v>
      </c>
      <c r="D42" s="116">
        <v>96.949550014794141</v>
      </c>
      <c r="E42" s="116">
        <v>98.194943731185361</v>
      </c>
      <c r="F42" s="116">
        <v>85.742084000843377</v>
      </c>
    </row>
    <row r="43" spans="1:7" ht="11.1" customHeight="1" x14ac:dyDescent="0.2">
      <c r="A43" s="123">
        <f>IF(D43&lt;&gt;"",COUNTA($D$9:D43),"")</f>
        <v>34</v>
      </c>
      <c r="B43" s="125">
        <v>2010</v>
      </c>
      <c r="C43" s="116">
        <v>88.856540325807003</v>
      </c>
      <c r="D43" s="116">
        <v>96.443504037584177</v>
      </c>
      <c r="E43" s="116">
        <v>97.868841970879515</v>
      </c>
      <c r="F43" s="116">
        <v>87.318439211042445</v>
      </c>
    </row>
    <row r="44" spans="1:7" ht="11.1" customHeight="1" x14ac:dyDescent="0.2">
      <c r="A44" s="123">
        <f>IF(D44&lt;&gt;"",COUNTA($D$9:D44),"")</f>
        <v>35</v>
      </c>
      <c r="B44" s="125">
        <v>2011</v>
      </c>
      <c r="C44" s="116">
        <v>91.764581195391514</v>
      </c>
      <c r="D44" s="116">
        <v>97.302254909732184</v>
      </c>
      <c r="E44" s="116">
        <v>98.497926300672589</v>
      </c>
      <c r="F44" s="116">
        <v>90.620891598317016</v>
      </c>
    </row>
    <row r="45" spans="1:7" ht="11.1" customHeight="1" x14ac:dyDescent="0.2">
      <c r="A45" s="123">
        <f>IF(D45&lt;&gt;"",COUNTA($D$9:D45),"")</f>
        <v>36</v>
      </c>
      <c r="B45" s="125">
        <v>2012</v>
      </c>
      <c r="C45" s="116">
        <v>94.422742603906343</v>
      </c>
      <c r="D45" s="116">
        <v>98.918042024780377</v>
      </c>
      <c r="E45" s="116">
        <v>98.664583192978355</v>
      </c>
      <c r="F45" s="116">
        <v>93.660140384489068</v>
      </c>
      <c r="G45" s="48"/>
    </row>
    <row r="46" spans="1:7" ht="11.1" customHeight="1" x14ac:dyDescent="0.2">
      <c r="A46" s="123">
        <f>IF(D46&lt;&gt;"",COUNTA($D$9:D46),"")</f>
        <v>37</v>
      </c>
      <c r="B46" s="125">
        <v>2013</v>
      </c>
      <c r="C46" s="116">
        <v>96.332519814057193</v>
      </c>
      <c r="D46" s="116">
        <v>99.64806424346213</v>
      </c>
      <c r="E46" s="116">
        <v>98.195273312941268</v>
      </c>
      <c r="F46" s="116">
        <v>95.941523412224996</v>
      </c>
      <c r="G46" s="48"/>
    </row>
    <row r="47" spans="1:7" ht="11.1" customHeight="1" x14ac:dyDescent="0.2">
      <c r="A47" s="123">
        <f>IF(D47&lt;&gt;"",COUNTA($D$9:D47),"")</f>
        <v>38</v>
      </c>
      <c r="B47" s="125">
        <v>2014</v>
      </c>
      <c r="C47" s="116">
        <v>98.269899686403605</v>
      </c>
      <c r="D47" s="116">
        <v>100.00587056656461</v>
      </c>
      <c r="E47" s="116">
        <v>98.937384797847642</v>
      </c>
      <c r="F47" s="116">
        <v>98.10687647252827</v>
      </c>
      <c r="G47" s="46"/>
    </row>
    <row r="48" spans="1:7" ht="11.1" customHeight="1" x14ac:dyDescent="0.2">
      <c r="A48" s="123">
        <f>IF(D48&lt;&gt;"",COUNTA($D$9:D48),"")</f>
        <v>39</v>
      </c>
      <c r="B48" s="125">
        <v>2015</v>
      </c>
      <c r="C48" s="116">
        <v>100</v>
      </c>
      <c r="D48" s="116">
        <v>100</v>
      </c>
      <c r="E48" s="116">
        <v>100</v>
      </c>
      <c r="F48" s="116">
        <v>100</v>
      </c>
      <c r="G48" s="46"/>
    </row>
    <row r="49" spans="1:7" ht="11.1" customHeight="1" x14ac:dyDescent="0.2">
      <c r="A49" s="123">
        <f>IF(D49&lt;&gt;"",COUNTA($D$9:D49),"")</f>
        <v>40</v>
      </c>
      <c r="B49" s="125">
        <v>2016</v>
      </c>
      <c r="C49" s="116">
        <v>102.1525637512362</v>
      </c>
      <c r="D49" s="116">
        <v>97.989173984599972</v>
      </c>
      <c r="E49" s="116">
        <v>100.6681882357731</v>
      </c>
      <c r="F49" s="116">
        <v>102.52776837941293</v>
      </c>
      <c r="G49" s="46"/>
    </row>
    <row r="50" spans="1:7" ht="11.1" customHeight="1" x14ac:dyDescent="0.2">
      <c r="A50" s="123">
        <f>IF(D50&lt;&gt;"",COUNTA($D$9:D50),"")</f>
        <v>41</v>
      </c>
      <c r="B50" s="125">
        <v>2017</v>
      </c>
      <c r="C50" s="116">
        <v>105.73277352856904</v>
      </c>
      <c r="D50" s="116">
        <v>96.901894827387295</v>
      </c>
      <c r="E50" s="116">
        <v>103.63151596460098</v>
      </c>
      <c r="F50" s="116">
        <v>106.38675992718723</v>
      </c>
      <c r="G50" s="46"/>
    </row>
    <row r="51" spans="1:7" ht="11.1" customHeight="1" x14ac:dyDescent="0.2">
      <c r="A51" s="123">
        <f>IF(D51&lt;&gt;"",COUNTA($D$9:D51),"")</f>
        <v>42</v>
      </c>
      <c r="B51" s="125">
        <v>2018</v>
      </c>
      <c r="C51" s="116">
        <v>110.89337499301527</v>
      </c>
      <c r="D51" s="116">
        <v>96.893763935728288</v>
      </c>
      <c r="E51" s="116">
        <v>108.65525312121193</v>
      </c>
      <c r="F51" s="116">
        <v>111.78208677532602</v>
      </c>
      <c r="G51" s="46"/>
    </row>
    <row r="52" spans="1:7" ht="11.1" customHeight="1" x14ac:dyDescent="0.2">
      <c r="A52" s="123">
        <f>IF(D52&lt;&gt;"",COUNTA($D$9:D52),"")</f>
        <v>43</v>
      </c>
      <c r="B52" s="125">
        <v>2019</v>
      </c>
      <c r="C52" s="116">
        <v>116.26059518515706</v>
      </c>
      <c r="D52" s="116">
        <v>96.866875485126201</v>
      </c>
      <c r="E52" s="116">
        <v>112.80397010305731</v>
      </c>
      <c r="F52" s="116">
        <v>117.539973378491</v>
      </c>
      <c r="G52" s="46"/>
    </row>
    <row r="53" spans="1:7" ht="11.1" customHeight="1" x14ac:dyDescent="0.2">
      <c r="A53" s="123">
        <f>IF(D53&lt;&gt;"",COUNTA($D$9:D53),"")</f>
        <v>44</v>
      </c>
      <c r="B53" s="125">
        <v>2020</v>
      </c>
      <c r="C53" s="116">
        <v>119.06381932689366</v>
      </c>
      <c r="D53" s="116">
        <v>96.46576196108316</v>
      </c>
      <c r="E53" s="116">
        <v>114.55579407150276</v>
      </c>
      <c r="F53" s="116">
        <v>120.61963992979496</v>
      </c>
      <c r="G53" s="46"/>
    </row>
    <row r="54" spans="1:7" ht="20.100000000000001" customHeight="1" x14ac:dyDescent="0.2">
      <c r="A54" s="123" t="str">
        <f>IF(D54&lt;&gt;"",COUNTA($D$9:D54),"")</f>
        <v/>
      </c>
      <c r="B54" s="125"/>
      <c r="C54" s="202" t="s">
        <v>29</v>
      </c>
      <c r="D54" s="203"/>
      <c r="E54" s="203"/>
      <c r="F54" s="203"/>
    </row>
    <row r="55" spans="1:7" ht="11.1" customHeight="1" x14ac:dyDescent="0.2">
      <c r="A55" s="123">
        <f>IF(D55&lt;&gt;"",COUNTA($D$9:D55),"")</f>
        <v>45</v>
      </c>
      <c r="B55" s="125">
        <v>1995</v>
      </c>
      <c r="C55" s="116">
        <v>1.4841920587155775</v>
      </c>
      <c r="D55" s="116">
        <v>4.2342122181453261</v>
      </c>
      <c r="E55" s="116">
        <v>1.6269153330032051</v>
      </c>
      <c r="F55" s="116">
        <v>1.3825283627097591</v>
      </c>
    </row>
    <row r="56" spans="1:7" ht="11.1" customHeight="1" x14ac:dyDescent="0.2">
      <c r="A56" s="123">
        <f>IF(D56&lt;&gt;"",COUNTA($D$9:D56),"")</f>
        <v>46</v>
      </c>
      <c r="B56" s="125">
        <v>2000</v>
      </c>
      <c r="C56" s="116">
        <v>1.8225922554350806</v>
      </c>
      <c r="D56" s="116">
        <v>4.401267936467355</v>
      </c>
      <c r="E56" s="116">
        <v>1.6858357160369921</v>
      </c>
      <c r="F56" s="116">
        <v>1.7925352179574616</v>
      </c>
    </row>
    <row r="57" spans="1:7" ht="11.1" customHeight="1" x14ac:dyDescent="0.2">
      <c r="A57" s="123">
        <f>IF(D57&lt;&gt;"",COUNTA($D$9:D57),"")</f>
        <v>47</v>
      </c>
      <c r="B57" s="125">
        <v>2005</v>
      </c>
      <c r="C57" s="116">
        <v>1.8845121939808647</v>
      </c>
      <c r="D57" s="116">
        <v>4.4341104619434368</v>
      </c>
      <c r="E57" s="116">
        <v>1.6464293068252418</v>
      </c>
      <c r="F57" s="116">
        <v>1.8762938219284009</v>
      </c>
    </row>
    <row r="58" spans="1:7" ht="11.1" customHeight="1" x14ac:dyDescent="0.2">
      <c r="A58" s="123">
        <f>IF(D58&lt;&gt;"",COUNTA($D$9:D58),"")</f>
        <v>48</v>
      </c>
      <c r="B58" s="125">
        <v>2010</v>
      </c>
      <c r="C58" s="116">
        <v>1.8780182380951989</v>
      </c>
      <c r="D58" s="116">
        <v>4.3828209261848379</v>
      </c>
      <c r="E58" s="116">
        <v>1.6649067347388053</v>
      </c>
      <c r="F58" s="116">
        <v>1.8650227237351904</v>
      </c>
    </row>
    <row r="59" spans="1:7" ht="11.1" customHeight="1" x14ac:dyDescent="0.2">
      <c r="A59" s="123">
        <f>IF(D59&lt;&gt;"",COUNTA($D$9:D59),"")</f>
        <v>49</v>
      </c>
      <c r="B59" s="125">
        <v>2015</v>
      </c>
      <c r="C59" s="116">
        <v>1.8341327932252742</v>
      </c>
      <c r="D59" s="116">
        <v>4.1406245937865593</v>
      </c>
      <c r="E59" s="116">
        <v>1.5700209110776966</v>
      </c>
      <c r="F59" s="116">
        <v>1.8331942841895708</v>
      </c>
    </row>
    <row r="60" spans="1:7" ht="11.1" customHeight="1" x14ac:dyDescent="0.2">
      <c r="A60" s="123">
        <f>IF(D60&lt;&gt;"",COUNTA($D$9:D60),"")</f>
        <v>50</v>
      </c>
      <c r="B60" s="125">
        <v>2016</v>
      </c>
      <c r="C60" s="116">
        <v>1.8291803891255116</v>
      </c>
      <c r="D60" s="116">
        <v>4.0513865543491665</v>
      </c>
      <c r="E60" s="116">
        <v>1.5549487175647956</v>
      </c>
      <c r="F60" s="116">
        <v>1.8319828062118555</v>
      </c>
    </row>
    <row r="61" spans="1:7" ht="11.1" customHeight="1" x14ac:dyDescent="0.2">
      <c r="A61" s="123">
        <f>IF(D61&lt;&gt;"",COUNTA($D$9:D61),"")</f>
        <v>51</v>
      </c>
      <c r="B61" s="125">
        <v>2017</v>
      </c>
      <c r="C61" s="116">
        <v>1.8240438086874673</v>
      </c>
      <c r="D61" s="116">
        <v>3.9511731800668195</v>
      </c>
      <c r="E61" s="116">
        <v>1.5454512074361588</v>
      </c>
      <c r="F61" s="116">
        <v>1.8300393372300139</v>
      </c>
    </row>
    <row r="62" spans="1:7" ht="11.1" customHeight="1" x14ac:dyDescent="0.2">
      <c r="A62" s="123">
        <f>IF(D62&lt;&gt;"",COUNTA($D$9:D62),"")</f>
        <v>52</v>
      </c>
      <c r="B62" s="125">
        <v>2018</v>
      </c>
      <c r="C62" s="116">
        <v>1.8232928408016988</v>
      </c>
      <c r="D62" s="116">
        <v>3.8509460681867806</v>
      </c>
      <c r="E62" s="116">
        <v>1.5469199924648134</v>
      </c>
      <c r="F62" s="116">
        <v>1.8314136108196426</v>
      </c>
    </row>
    <row r="63" spans="1:7" ht="11.1" customHeight="1" x14ac:dyDescent="0.2">
      <c r="A63" s="123">
        <f>IF(D63&lt;&gt;"",COUNTA($D$9:D63),"")</f>
        <v>53</v>
      </c>
      <c r="B63" s="125">
        <v>2019</v>
      </c>
      <c r="C63" s="116">
        <v>1.8267886160802498</v>
      </c>
      <c r="D63" s="116">
        <v>3.7724722466744915</v>
      </c>
      <c r="E63" s="116">
        <v>1.5404511226439634</v>
      </c>
      <c r="F63" s="116">
        <v>1.8385295357202565</v>
      </c>
    </row>
    <row r="64" spans="1:7" ht="11.1" customHeight="1" x14ac:dyDescent="0.2">
      <c r="A64" s="123">
        <f>IF(D64&lt;&gt;"",COUNTA($D$9:D64),"")</f>
        <v>54</v>
      </c>
      <c r="B64" s="125">
        <v>2020</v>
      </c>
      <c r="C64" s="116">
        <v>1.8272397707914423</v>
      </c>
      <c r="D64" s="116">
        <v>3.727049826553138</v>
      </c>
      <c r="E64" s="116">
        <v>1.533765778674163</v>
      </c>
      <c r="F64" s="116">
        <v>1.841167605787511</v>
      </c>
    </row>
    <row r="65" spans="1:9" ht="20.100000000000001" customHeight="1" x14ac:dyDescent="0.2">
      <c r="A65" s="123" t="str">
        <f>IF(D65&lt;&gt;"",COUNTA($D$9:D65),"")</f>
        <v/>
      </c>
      <c r="B65" s="125"/>
      <c r="C65" s="202" t="s">
        <v>32</v>
      </c>
      <c r="D65" s="203"/>
      <c r="E65" s="203"/>
      <c r="F65" s="203"/>
    </row>
    <row r="66" spans="1:9" ht="11.1" customHeight="1" x14ac:dyDescent="0.2">
      <c r="A66" s="123">
        <f>IF(D66&lt;&gt;"",COUNTA($D$9:D66),"")</f>
        <v>55</v>
      </c>
      <c r="B66" s="125">
        <v>1995</v>
      </c>
      <c r="C66" s="115">
        <v>100</v>
      </c>
      <c r="D66" s="116">
        <v>5.8423732225782157</v>
      </c>
      <c r="E66" s="116">
        <v>19.405585520541734</v>
      </c>
      <c r="F66" s="116">
        <v>74.752041256880048</v>
      </c>
      <c r="G66" s="54"/>
      <c r="H66" s="54"/>
      <c r="I66" s="54"/>
    </row>
    <row r="67" spans="1:9" ht="11.1" customHeight="1" x14ac:dyDescent="0.2">
      <c r="A67" s="123">
        <f>IF(D67&lt;&gt;"",COUNTA($D$9:D67),"")</f>
        <v>56</v>
      </c>
      <c r="B67" s="125">
        <v>2000</v>
      </c>
      <c r="C67" s="115">
        <v>100</v>
      </c>
      <c r="D67" s="116">
        <v>4.4200274860280135</v>
      </c>
      <c r="E67" s="116">
        <v>15.337151638689717</v>
      </c>
      <c r="F67" s="116">
        <v>80.242820875282277</v>
      </c>
      <c r="G67" s="54"/>
      <c r="H67" s="54"/>
      <c r="I67" s="54"/>
    </row>
    <row r="68" spans="1:9" ht="11.1" customHeight="1" x14ac:dyDescent="0.2">
      <c r="A68" s="123">
        <f>IF(D68&lt;&gt;"",COUNTA($D$9:D68),"")</f>
        <v>57</v>
      </c>
      <c r="B68" s="125">
        <v>2001</v>
      </c>
      <c r="C68" s="115">
        <v>100</v>
      </c>
      <c r="D68" s="116">
        <v>4.2688349295850756</v>
      </c>
      <c r="E68" s="116">
        <v>14.931804236374788</v>
      </c>
      <c r="F68" s="116">
        <v>80.799360834040129</v>
      </c>
      <c r="G68" s="54"/>
      <c r="H68" s="54"/>
      <c r="I68" s="54"/>
    </row>
    <row r="69" spans="1:9" ht="11.1" customHeight="1" x14ac:dyDescent="0.2">
      <c r="A69" s="123">
        <f>IF(D69&lt;&gt;"",COUNTA($D$9:D69),"")</f>
        <v>58</v>
      </c>
      <c r="B69" s="125">
        <v>2002</v>
      </c>
      <c r="C69" s="115">
        <v>100</v>
      </c>
      <c r="D69" s="116">
        <v>4.2109590971667199</v>
      </c>
      <c r="E69" s="116">
        <v>14.481673778732938</v>
      </c>
      <c r="F69" s="116">
        <v>81.307367124100338</v>
      </c>
      <c r="G69" s="54"/>
      <c r="H69" s="54"/>
      <c r="I69" s="54"/>
    </row>
    <row r="70" spans="1:9" ht="11.1" customHeight="1" x14ac:dyDescent="0.2">
      <c r="A70" s="123">
        <f>IF(D70&lt;&gt;"",COUNTA($D$9:D70),"")</f>
        <v>59</v>
      </c>
      <c r="B70" s="125">
        <v>2003</v>
      </c>
      <c r="C70" s="115">
        <v>100</v>
      </c>
      <c r="D70" s="116">
        <v>4.1204666145095388</v>
      </c>
      <c r="E70" s="116">
        <v>14.115487007060315</v>
      </c>
      <c r="F70" s="116">
        <v>81.764046378430152</v>
      </c>
      <c r="G70" s="54"/>
      <c r="H70" s="54"/>
      <c r="I70" s="54"/>
    </row>
    <row r="71" spans="1:9" ht="11.1" customHeight="1" x14ac:dyDescent="0.2">
      <c r="A71" s="123">
        <f>IF(D71&lt;&gt;"",COUNTA($D$9:D71),"")</f>
        <v>60</v>
      </c>
      <c r="B71" s="125">
        <v>2004</v>
      </c>
      <c r="C71" s="115">
        <v>100</v>
      </c>
      <c r="D71" s="116">
        <v>4.0400173528824865</v>
      </c>
      <c r="E71" s="116">
        <v>13.859091268322288</v>
      </c>
      <c r="F71" s="116">
        <v>82.100891378795225</v>
      </c>
      <c r="G71" s="54"/>
      <c r="H71" s="54"/>
      <c r="I71" s="54"/>
    </row>
    <row r="72" spans="1:9" ht="11.1" customHeight="1" x14ac:dyDescent="0.2">
      <c r="A72" s="123">
        <f>IF(D72&lt;&gt;"",COUNTA($D$9:D72),"")</f>
        <v>61</v>
      </c>
      <c r="B72" s="125">
        <v>2005</v>
      </c>
      <c r="C72" s="115">
        <v>100</v>
      </c>
      <c r="D72" s="116">
        <v>4.0342527622918638</v>
      </c>
      <c r="E72" s="116">
        <v>13.544905994492613</v>
      </c>
      <c r="F72" s="116">
        <v>82.42084124321552</v>
      </c>
      <c r="G72" s="54"/>
      <c r="H72" s="54"/>
      <c r="I72" s="54"/>
    </row>
    <row r="73" spans="1:9" ht="11.1" customHeight="1" x14ac:dyDescent="0.2">
      <c r="A73" s="123">
        <f>IF(D73&lt;&gt;"",COUNTA($D$9:D73),"")</f>
        <v>62</v>
      </c>
      <c r="B73" s="125">
        <v>2006</v>
      </c>
      <c r="C73" s="115">
        <v>100</v>
      </c>
      <c r="D73" s="116">
        <v>3.9904862277366604</v>
      </c>
      <c r="E73" s="116">
        <v>13.319672561789796</v>
      </c>
      <c r="F73" s="116">
        <v>82.689841210473546</v>
      </c>
      <c r="G73" s="54"/>
      <c r="H73" s="54"/>
      <c r="I73" s="54"/>
    </row>
    <row r="74" spans="1:9" ht="11.1" customHeight="1" x14ac:dyDescent="0.2">
      <c r="A74" s="123">
        <f>IF(D74&lt;&gt;"",COUNTA($D$9:D74),"")</f>
        <v>63</v>
      </c>
      <c r="B74" s="125">
        <v>2007</v>
      </c>
      <c r="C74" s="115">
        <v>100</v>
      </c>
      <c r="D74" s="116">
        <v>3.896142373600517</v>
      </c>
      <c r="E74" s="116">
        <v>13.117971324457807</v>
      </c>
      <c r="F74" s="116">
        <v>82.985886301941676</v>
      </c>
      <c r="G74" s="54"/>
      <c r="H74" s="54"/>
      <c r="I74" s="54"/>
    </row>
    <row r="75" spans="1:9" ht="11.1" customHeight="1" x14ac:dyDescent="0.2">
      <c r="A75" s="123">
        <f>IF(D75&lt;&gt;"",COUNTA($D$9:D75),"")</f>
        <v>64</v>
      </c>
      <c r="B75" s="125">
        <v>2008</v>
      </c>
      <c r="C75" s="115">
        <v>100</v>
      </c>
      <c r="D75" s="116">
        <v>3.9276407548246364</v>
      </c>
      <c r="E75" s="116">
        <v>13.082932602361982</v>
      </c>
      <c r="F75" s="116">
        <v>82.989426642813385</v>
      </c>
      <c r="G75" s="54"/>
      <c r="H75" s="54"/>
      <c r="I75" s="54"/>
    </row>
    <row r="76" spans="1:9" ht="11.1" customHeight="1" x14ac:dyDescent="0.2">
      <c r="A76" s="123">
        <f>IF(D76&lt;&gt;"",COUNTA($D$9:D76),"")</f>
        <v>65</v>
      </c>
      <c r="B76" s="125">
        <v>2009</v>
      </c>
      <c r="C76" s="115">
        <v>100</v>
      </c>
      <c r="D76" s="116">
        <v>3.9331358474726592</v>
      </c>
      <c r="E76" s="116">
        <v>12.90138806958659</v>
      </c>
      <c r="F76" s="116">
        <v>83.165476082940756</v>
      </c>
      <c r="G76" s="54"/>
      <c r="H76" s="54"/>
      <c r="I76" s="54"/>
    </row>
    <row r="77" spans="1:9" ht="11.1" customHeight="1" x14ac:dyDescent="0.2">
      <c r="A77" s="123">
        <f>IF(D77&lt;&gt;"",COUNTA($D$9:D77),"")</f>
        <v>66</v>
      </c>
      <c r="B77" s="125">
        <v>2010</v>
      </c>
      <c r="C77" s="115">
        <v>100</v>
      </c>
      <c r="D77" s="116">
        <v>3.8560908728145082</v>
      </c>
      <c r="E77" s="116">
        <v>12.672809093236117</v>
      </c>
      <c r="F77" s="116">
        <v>83.471100033949369</v>
      </c>
      <c r="G77" s="54"/>
      <c r="H77" s="54"/>
      <c r="I77" s="54"/>
    </row>
    <row r="78" spans="1:9" ht="11.1" customHeight="1" x14ac:dyDescent="0.2">
      <c r="A78" s="123">
        <f>IF(D78&lt;&gt;"",COUNTA($D$9:D78),"")</f>
        <v>67</v>
      </c>
      <c r="B78" s="126">
        <v>2011</v>
      </c>
      <c r="C78" s="115">
        <v>100</v>
      </c>
      <c r="D78" s="116">
        <v>3.7671377124796495</v>
      </c>
      <c r="E78" s="116">
        <v>12.350082057679844</v>
      </c>
      <c r="F78" s="116">
        <v>83.882780229840506</v>
      </c>
      <c r="G78" s="54"/>
      <c r="H78" s="54"/>
      <c r="I78" s="54"/>
    </row>
    <row r="79" spans="1:9" ht="11.1" customHeight="1" x14ac:dyDescent="0.2">
      <c r="A79" s="123">
        <f>IF(D79&lt;&gt;"",COUNTA($D$9:D79),"")</f>
        <v>68</v>
      </c>
      <c r="B79" s="126">
        <v>2012</v>
      </c>
      <c r="C79" s="115">
        <v>100</v>
      </c>
      <c r="D79" s="116">
        <v>3.7218818227355266</v>
      </c>
      <c r="E79" s="116">
        <v>12.022714039332527</v>
      </c>
      <c r="F79" s="116">
        <v>84.255404137931947</v>
      </c>
      <c r="G79" s="54"/>
      <c r="H79" s="54"/>
      <c r="I79" s="54"/>
    </row>
    <row r="80" spans="1:9" ht="11.1" customHeight="1" x14ac:dyDescent="0.2">
      <c r="A80" s="123">
        <f>IF(D80&lt;&gt;"",COUNTA($D$9:D80),"")</f>
        <v>69</v>
      </c>
      <c r="B80" s="126">
        <v>2013</v>
      </c>
      <c r="C80" s="115">
        <v>100</v>
      </c>
      <c r="D80" s="116">
        <v>3.6750193048179214</v>
      </c>
      <c r="E80" s="116">
        <v>11.728311861772438</v>
      </c>
      <c r="F80" s="116">
        <v>84.596668833409638</v>
      </c>
      <c r="G80" s="54"/>
      <c r="H80" s="54"/>
      <c r="I80" s="54"/>
    </row>
    <row r="81" spans="1:6" ht="11.1" customHeight="1" x14ac:dyDescent="0.2">
      <c r="A81" s="123">
        <f>IF(D81&lt;&gt;"",COUNTA($D$9:D81),"")</f>
        <v>70</v>
      </c>
      <c r="B81" s="126">
        <v>2014</v>
      </c>
      <c r="C81" s="118">
        <v>100</v>
      </c>
      <c r="D81" s="120">
        <v>3.6155024550661188</v>
      </c>
      <c r="E81" s="120">
        <v>11.583978866995144</v>
      </c>
      <c r="F81" s="120">
        <v>84.80051867793874</v>
      </c>
    </row>
    <row r="82" spans="1:6" ht="11.1" customHeight="1" x14ac:dyDescent="0.2">
      <c r="A82" s="123">
        <f>IF(D82&lt;&gt;"",COUNTA($D$9:D82),"")</f>
        <v>71</v>
      </c>
      <c r="B82" s="126">
        <v>2015</v>
      </c>
      <c r="C82" s="118">
        <v>100</v>
      </c>
      <c r="D82" s="120">
        <v>3.5527420696648657</v>
      </c>
      <c r="E82" s="120">
        <v>11.505827079975504</v>
      </c>
      <c r="F82" s="120">
        <v>84.941430850359637</v>
      </c>
    </row>
    <row r="83" spans="1:6" ht="11.1" customHeight="1" x14ac:dyDescent="0.2">
      <c r="A83" s="123">
        <f>IF(D83&lt;&gt;"",COUNTA($D$9:D83),"")</f>
        <v>72</v>
      </c>
      <c r="B83" s="126">
        <v>2016</v>
      </c>
      <c r="C83" s="118">
        <v>100</v>
      </c>
      <c r="D83" s="120">
        <v>3.4079444313759124</v>
      </c>
      <c r="E83" s="120">
        <v>11.33863628832529</v>
      </c>
      <c r="F83" s="120">
        <v>85.2534192802988</v>
      </c>
    </row>
    <row r="84" spans="1:6" ht="11.1" customHeight="1" x14ac:dyDescent="0.2">
      <c r="A84" s="123">
        <f>IF(D84&lt;&gt;"",COUNTA($D$9:D84),"")</f>
        <v>73</v>
      </c>
      <c r="B84" s="126">
        <v>2017</v>
      </c>
      <c r="C84" s="118">
        <v>100</v>
      </c>
      <c r="D84" s="120">
        <v>3.2560144493937622</v>
      </c>
      <c r="E84" s="120">
        <v>11.277168496882775</v>
      </c>
      <c r="F84" s="120">
        <v>85.46681705372346</v>
      </c>
    </row>
    <row r="85" spans="1:6" ht="11.1" customHeight="1" x14ac:dyDescent="0.2">
      <c r="A85" s="123">
        <f>IF(D85&lt;&gt;"",COUNTA($D$9:D85),"")</f>
        <v>74</v>
      </c>
      <c r="B85" s="126">
        <v>2018</v>
      </c>
      <c r="C85" s="118">
        <v>100</v>
      </c>
      <c r="D85" s="120">
        <v>3.104230089888782</v>
      </c>
      <c r="E85" s="120">
        <v>11.273609030497775</v>
      </c>
      <c r="F85" s="120">
        <v>85.622160879613446</v>
      </c>
    </row>
    <row r="86" spans="1:6" ht="11.1" customHeight="1" x14ac:dyDescent="0.2">
      <c r="A86" s="123">
        <f>IF(D86&lt;&gt;"",COUNTA($D$9:D86),"")</f>
        <v>75</v>
      </c>
      <c r="B86" s="126">
        <v>2019</v>
      </c>
      <c r="C86" s="118">
        <v>100</v>
      </c>
      <c r="D86" s="120">
        <v>2.96010030866359</v>
      </c>
      <c r="E86" s="120">
        <v>11.163739286500801</v>
      </c>
      <c r="F86" s="120">
        <v>85.876160404835602</v>
      </c>
    </row>
    <row r="87" spans="1:6" ht="11.1" customHeight="1" x14ac:dyDescent="0.2">
      <c r="A87" s="123">
        <f>IF(D87&lt;&gt;"",COUNTA($D$9:D87),"")</f>
        <v>76</v>
      </c>
      <c r="B87" s="126">
        <v>2020</v>
      </c>
      <c r="C87" s="118">
        <v>100</v>
      </c>
      <c r="D87" s="120">
        <v>2.8784392499662164</v>
      </c>
      <c r="E87" s="120">
        <v>11.070190466318056</v>
      </c>
      <c r="F87" s="120">
        <v>86.051370283715727</v>
      </c>
    </row>
    <row r="88" spans="1:6" ht="11.1" customHeight="1" x14ac:dyDescent="0.2">
      <c r="C88" s="127"/>
      <c r="D88" s="127"/>
      <c r="E88" s="127"/>
      <c r="F88" s="127"/>
    </row>
    <row r="89" spans="1:6" ht="11.1" customHeight="1" x14ac:dyDescent="0.2"/>
    <row r="90" spans="1:6" ht="11.1" customHeight="1" x14ac:dyDescent="0.2"/>
    <row r="91" spans="1:6" ht="11.1" customHeight="1" x14ac:dyDescent="0.2"/>
    <row r="92" spans="1:6" ht="11.1" customHeight="1" x14ac:dyDescent="0.2"/>
    <row r="93" spans="1:6" ht="11.1" customHeight="1" x14ac:dyDescent="0.2"/>
    <row r="94" spans="1:6" ht="11.1" customHeight="1" x14ac:dyDescent="0.2"/>
    <row r="95" spans="1:6" ht="11.1" customHeight="1" x14ac:dyDescent="0.2"/>
    <row r="96" spans="1:6" ht="11.1" customHeight="1" x14ac:dyDescent="0.2"/>
    <row r="97" ht="11.1" customHeight="1" x14ac:dyDescent="0.2"/>
    <row r="98" ht="11.1" customHeight="1" x14ac:dyDescent="0.2"/>
    <row r="99" ht="11.1" customHeight="1" x14ac:dyDescent="0.2"/>
    <row r="100" ht="11.1" customHeight="1" x14ac:dyDescent="0.2"/>
    <row r="101" ht="11.1" customHeight="1" x14ac:dyDescent="0.2"/>
    <row r="102" ht="11.1" customHeight="1" x14ac:dyDescent="0.2"/>
    <row r="103" ht="11.1" customHeight="1" x14ac:dyDescent="0.2"/>
    <row r="104" ht="11.1" customHeight="1" x14ac:dyDescent="0.2"/>
    <row r="105" ht="11.1" customHeight="1" x14ac:dyDescent="0.2"/>
    <row r="106" ht="11.1" customHeight="1" x14ac:dyDescent="0.2"/>
    <row r="107" ht="11.1" customHeight="1" x14ac:dyDescent="0.2"/>
    <row r="108" ht="11.1" customHeight="1" x14ac:dyDescent="0.2"/>
    <row r="109" ht="11.1" customHeight="1" x14ac:dyDescent="0.2"/>
    <row r="110" ht="11.1" customHeight="1" x14ac:dyDescent="0.2"/>
    <row r="111" ht="11.1" customHeight="1" x14ac:dyDescent="0.2"/>
    <row r="112" ht="11.1" customHeight="1" x14ac:dyDescent="0.2"/>
    <row r="113" ht="11.1" customHeight="1" x14ac:dyDescent="0.2"/>
    <row r="114" ht="11.1" customHeight="1" x14ac:dyDescent="0.2"/>
    <row r="115" ht="11.1" customHeight="1" x14ac:dyDescent="0.2"/>
    <row r="116" ht="11.1" customHeight="1" x14ac:dyDescent="0.2"/>
    <row r="117" ht="11.1" customHeight="1" x14ac:dyDescent="0.2"/>
    <row r="118" ht="11.1" customHeight="1" x14ac:dyDescent="0.2"/>
    <row r="119" ht="11.1" customHeight="1" x14ac:dyDescent="0.2"/>
  </sheetData>
  <mergeCells count="15">
    <mergeCell ref="C8:F8"/>
    <mergeCell ref="C31:F31"/>
    <mergeCell ref="C54:F54"/>
    <mergeCell ref="C65:F65"/>
    <mergeCell ref="A1:B1"/>
    <mergeCell ref="C1:F1"/>
    <mergeCell ref="A2:B2"/>
    <mergeCell ref="C2:F2"/>
    <mergeCell ref="A3:A6"/>
    <mergeCell ref="B3:B6"/>
    <mergeCell ref="C3:C6"/>
    <mergeCell ref="D3:F3"/>
    <mergeCell ref="D4:D6"/>
    <mergeCell ref="E4:E6"/>
    <mergeCell ref="F4: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P163 2020 00&amp;R&amp;"-,Standard"&amp;7&amp;P</oddFooter>
    <evenFooter>&amp;L&amp;"-,Standard"&amp;7&amp;P&amp;R&amp;"-,Standard"&amp;7StatA MV, Statistischer Bericht P163 2020 00</evenFooter>
  </headerFooter>
  <rowBreaks count="1" manualBreakCount="1">
    <brk id="64"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0"/>
  <sheetViews>
    <sheetView zoomScale="140" zoomScaleNormal="140" workbookViewId="0">
      <pane xSplit="2" ySplit="7" topLeftCell="C8" activePane="bottomRight" state="frozen"/>
      <selection sqref="A1:B1"/>
      <selection pane="topRight" sqref="A1:B1"/>
      <selection pane="bottomLeft" sqref="A1:B1"/>
      <selection pane="bottomRight" activeCell="C8" sqref="C8:F8"/>
    </sheetView>
  </sheetViews>
  <sheetFormatPr baseColWidth="10" defaultRowHeight="11.25" x14ac:dyDescent="0.2"/>
  <cols>
    <col min="1" max="1" width="3.85546875" style="41" customWidth="1"/>
    <col min="2" max="2" width="15.28515625" style="41" customWidth="1"/>
    <col min="3" max="6" width="18.28515625" style="41" customWidth="1"/>
    <col min="7" max="16384" width="11.42578125" style="41"/>
  </cols>
  <sheetData>
    <row r="1" spans="1:6" ht="24.95" customHeight="1" x14ac:dyDescent="0.2">
      <c r="A1" s="204" t="s">
        <v>60</v>
      </c>
      <c r="B1" s="205"/>
      <c r="C1" s="206" t="s">
        <v>78</v>
      </c>
      <c r="D1" s="206"/>
      <c r="E1" s="206"/>
      <c r="F1" s="207"/>
    </row>
    <row r="2" spans="1:6" ht="15" customHeight="1" x14ac:dyDescent="0.2">
      <c r="A2" s="208" t="s">
        <v>50</v>
      </c>
      <c r="B2" s="209"/>
      <c r="C2" s="210" t="s">
        <v>46</v>
      </c>
      <c r="D2" s="210"/>
      <c r="E2" s="210"/>
      <c r="F2" s="211"/>
    </row>
    <row r="3" spans="1:6" ht="11.45" customHeight="1" x14ac:dyDescent="0.2">
      <c r="A3" s="212" t="s">
        <v>98</v>
      </c>
      <c r="B3" s="213" t="s">
        <v>31</v>
      </c>
      <c r="C3" s="213" t="s">
        <v>93</v>
      </c>
      <c r="D3" s="213" t="s">
        <v>94</v>
      </c>
      <c r="E3" s="213"/>
      <c r="F3" s="214"/>
    </row>
    <row r="4" spans="1:6" ht="11.45" customHeight="1" x14ac:dyDescent="0.2">
      <c r="A4" s="212"/>
      <c r="B4" s="213"/>
      <c r="C4" s="213"/>
      <c r="D4" s="213" t="s">
        <v>54</v>
      </c>
      <c r="E4" s="213" t="s">
        <v>42</v>
      </c>
      <c r="F4" s="214" t="s">
        <v>43</v>
      </c>
    </row>
    <row r="5" spans="1:6" ht="11.45" customHeight="1" x14ac:dyDescent="0.2">
      <c r="A5" s="212"/>
      <c r="B5" s="213"/>
      <c r="C5" s="213"/>
      <c r="D5" s="213"/>
      <c r="E5" s="213"/>
      <c r="F5" s="214"/>
    </row>
    <row r="6" spans="1:6" ht="11.45" customHeight="1" x14ac:dyDescent="0.2">
      <c r="A6" s="212"/>
      <c r="B6" s="213"/>
      <c r="C6" s="213"/>
      <c r="D6" s="213"/>
      <c r="E6" s="213"/>
      <c r="F6" s="214"/>
    </row>
    <row r="7" spans="1:6" s="35" customFormat="1" ht="11.45" customHeight="1" x14ac:dyDescent="0.15">
      <c r="A7" s="29">
        <v>1</v>
      </c>
      <c r="B7" s="33">
        <v>2</v>
      </c>
      <c r="C7" s="33">
        <v>3</v>
      </c>
      <c r="D7" s="33">
        <v>4</v>
      </c>
      <c r="E7" s="33">
        <v>5</v>
      </c>
      <c r="F7" s="34">
        <v>6</v>
      </c>
    </row>
    <row r="8" spans="1:6" ht="20.100000000000001" customHeight="1" x14ac:dyDescent="0.2">
      <c r="A8" s="53"/>
      <c r="B8" s="128"/>
      <c r="C8" s="202" t="s">
        <v>18</v>
      </c>
      <c r="D8" s="203"/>
      <c r="E8" s="203"/>
      <c r="F8" s="203"/>
    </row>
    <row r="9" spans="1:6" ht="11.1" customHeight="1" x14ac:dyDescent="0.2">
      <c r="A9" s="123">
        <f>IF(D9&lt;&gt;"",COUNTA($D9:D$9),"")</f>
        <v>1</v>
      </c>
      <c r="B9" s="125">
        <v>1995</v>
      </c>
      <c r="C9" s="119">
        <v>13791.183999999999</v>
      </c>
      <c r="D9" s="119">
        <v>1115.7670000000001</v>
      </c>
      <c r="E9" s="119">
        <v>5410.0069999999996</v>
      </c>
      <c r="F9" s="119">
        <v>7265.41</v>
      </c>
    </row>
    <row r="10" spans="1:6" ht="11.1" customHeight="1" x14ac:dyDescent="0.2">
      <c r="A10" s="123">
        <f>IF(D10&lt;&gt;"",COUNTA($D$9:D10),"")</f>
        <v>2</v>
      </c>
      <c r="B10" s="125">
        <v>2000</v>
      </c>
      <c r="C10" s="119">
        <v>19265.823</v>
      </c>
      <c r="D10" s="119">
        <v>1717.4349999999999</v>
      </c>
      <c r="E10" s="119">
        <v>5775.9250000000002</v>
      </c>
      <c r="F10" s="119">
        <v>11772.463</v>
      </c>
    </row>
    <row r="11" spans="1:6" ht="11.1" customHeight="1" x14ac:dyDescent="0.2">
      <c r="A11" s="123">
        <f>IF(D11&lt;&gt;"",COUNTA($D$9:D11),"")</f>
        <v>3</v>
      </c>
      <c r="B11" s="125">
        <v>2001</v>
      </c>
      <c r="C11" s="119">
        <v>19662.226999999999</v>
      </c>
      <c r="D11" s="119">
        <v>1780.471</v>
      </c>
      <c r="E11" s="119">
        <v>5809.2079999999996</v>
      </c>
      <c r="F11" s="119">
        <v>12072.548000000001</v>
      </c>
    </row>
    <row r="12" spans="1:6" ht="11.1" customHeight="1" x14ac:dyDescent="0.2">
      <c r="A12" s="123">
        <f>IF(D12&lt;&gt;"",COUNTA($D$9:D12),"")</f>
        <v>4</v>
      </c>
      <c r="B12" s="125">
        <v>2002</v>
      </c>
      <c r="C12" s="119">
        <v>19710.755000000001</v>
      </c>
      <c r="D12" s="119">
        <v>1876.4690000000001</v>
      </c>
      <c r="E12" s="119">
        <v>5697.7280000000001</v>
      </c>
      <c r="F12" s="119">
        <v>12136.558000000001</v>
      </c>
    </row>
    <row r="13" spans="1:6" ht="11.1" customHeight="1" x14ac:dyDescent="0.2">
      <c r="A13" s="123">
        <f>IF(D13&lt;&gt;"",COUNTA($D$9:D13),"")</f>
        <v>5</v>
      </c>
      <c r="B13" s="125">
        <v>2003</v>
      </c>
      <c r="C13" s="119">
        <v>19511.149000000001</v>
      </c>
      <c r="D13" s="119">
        <v>1925.6389999999999</v>
      </c>
      <c r="E13" s="119">
        <v>5555.15</v>
      </c>
      <c r="F13" s="119">
        <v>12030.36</v>
      </c>
    </row>
    <row r="14" spans="1:6" ht="11.1" customHeight="1" x14ac:dyDescent="0.2">
      <c r="A14" s="123">
        <f>IF(D14&lt;&gt;"",COUNTA($D$9:D14),"")</f>
        <v>6</v>
      </c>
      <c r="B14" s="125">
        <v>2004</v>
      </c>
      <c r="C14" s="119">
        <v>19588.936000000002</v>
      </c>
      <c r="D14" s="119">
        <v>2002.7909999999999</v>
      </c>
      <c r="E14" s="119">
        <v>5434.5810000000001</v>
      </c>
      <c r="F14" s="119">
        <v>12151.564</v>
      </c>
    </row>
    <row r="15" spans="1:6" ht="11.1" customHeight="1" x14ac:dyDescent="0.2">
      <c r="A15" s="123">
        <f>IF(D15&lt;&gt;"",COUNTA($D$9:D15),"")</f>
        <v>7</v>
      </c>
      <c r="B15" s="125">
        <v>2005</v>
      </c>
      <c r="C15" s="119">
        <v>19912.368999999999</v>
      </c>
      <c r="D15" s="119">
        <v>2115.877</v>
      </c>
      <c r="E15" s="119">
        <v>5409.4120000000003</v>
      </c>
      <c r="F15" s="119">
        <v>12387.08</v>
      </c>
    </row>
    <row r="16" spans="1:6" ht="11.1" customHeight="1" x14ac:dyDescent="0.2">
      <c r="A16" s="123">
        <f>IF(D16&lt;&gt;"",COUNTA($D$9:D16),"")</f>
        <v>8</v>
      </c>
      <c r="B16" s="125">
        <v>2006</v>
      </c>
      <c r="C16" s="119">
        <v>21060.898000000001</v>
      </c>
      <c r="D16" s="119">
        <v>2278.9969999999998</v>
      </c>
      <c r="E16" s="119">
        <v>5561.9669999999996</v>
      </c>
      <c r="F16" s="119">
        <v>13219.933999999999</v>
      </c>
    </row>
    <row r="17" spans="1:10" ht="11.1" customHeight="1" x14ac:dyDescent="0.2">
      <c r="A17" s="123">
        <f>IF(D17&lt;&gt;"",COUNTA($D$9:D17),"")</f>
        <v>9</v>
      </c>
      <c r="B17" s="125">
        <v>2007</v>
      </c>
      <c r="C17" s="119">
        <v>22323.757000000001</v>
      </c>
      <c r="D17" s="119">
        <v>2438.855</v>
      </c>
      <c r="E17" s="119">
        <v>5780.7330000000002</v>
      </c>
      <c r="F17" s="119">
        <v>14104.169</v>
      </c>
    </row>
    <row r="18" spans="1:10" ht="11.1" customHeight="1" x14ac:dyDescent="0.2">
      <c r="A18" s="123">
        <f>IF(D18&lt;&gt;"",COUNTA($D$9:D18),"")</f>
        <v>10</v>
      </c>
      <c r="B18" s="125">
        <v>2008</v>
      </c>
      <c r="C18" s="119">
        <v>23504.12</v>
      </c>
      <c r="D18" s="119">
        <v>2682.3649999999998</v>
      </c>
      <c r="E18" s="119">
        <v>6027.183</v>
      </c>
      <c r="F18" s="119">
        <v>14794.572</v>
      </c>
    </row>
    <row r="19" spans="1:10" ht="11.1" customHeight="1" x14ac:dyDescent="0.2">
      <c r="A19" s="123">
        <f>IF(D19&lt;&gt;"",COUNTA($D$9:D19),"")</f>
        <v>11</v>
      </c>
      <c r="B19" s="125">
        <v>2009</v>
      </c>
      <c r="C19" s="119">
        <v>23389.15</v>
      </c>
      <c r="D19" s="119">
        <v>2823.11</v>
      </c>
      <c r="E19" s="119">
        <v>5986.6779999999999</v>
      </c>
      <c r="F19" s="119">
        <v>14579.361999999999</v>
      </c>
      <c r="G19" s="44"/>
      <c r="H19" s="44"/>
      <c r="I19" s="44"/>
      <c r="J19" s="44"/>
    </row>
    <row r="20" spans="1:10" ht="11.1" customHeight="1" x14ac:dyDescent="0.2">
      <c r="A20" s="123">
        <f>IF(D20&lt;&gt;"",COUNTA($D$9:D20),"")</f>
        <v>12</v>
      </c>
      <c r="B20" s="125">
        <v>2010</v>
      </c>
      <c r="C20" s="119">
        <v>23875.532999999999</v>
      </c>
      <c r="D20" s="119">
        <v>2847.3490000000002</v>
      </c>
      <c r="E20" s="119">
        <v>6021.9279999999999</v>
      </c>
      <c r="F20" s="119">
        <v>15006.255999999999</v>
      </c>
      <c r="G20" s="44"/>
      <c r="H20" s="44"/>
      <c r="I20" s="44"/>
      <c r="J20" s="44"/>
    </row>
    <row r="21" spans="1:10" ht="11.1" customHeight="1" x14ac:dyDescent="0.2">
      <c r="A21" s="123">
        <f>IF(D21&lt;&gt;"",COUNTA($D$9:D21),"")</f>
        <v>13</v>
      </c>
      <c r="B21" s="125">
        <v>2011</v>
      </c>
      <c r="C21" s="119">
        <v>23944.006000000001</v>
      </c>
      <c r="D21" s="119">
        <v>2896.4639999999999</v>
      </c>
      <c r="E21" s="119">
        <v>5917.9920000000002</v>
      </c>
      <c r="F21" s="119">
        <v>15129.55</v>
      </c>
      <c r="G21" s="44"/>
      <c r="H21" s="44"/>
      <c r="I21" s="44"/>
      <c r="J21" s="44"/>
    </row>
    <row r="22" spans="1:10" ht="11.1" customHeight="1" x14ac:dyDescent="0.2">
      <c r="A22" s="123">
        <f>IF(D22&lt;&gt;"",COUNTA($D$9:D22),"")</f>
        <v>14</v>
      </c>
      <c r="B22" s="125">
        <v>2012</v>
      </c>
      <c r="C22" s="119">
        <v>24336.451000000001</v>
      </c>
      <c r="D22" s="119">
        <v>3013.3629999999998</v>
      </c>
      <c r="E22" s="119">
        <v>5916.53</v>
      </c>
      <c r="F22" s="119">
        <v>15406.558000000001</v>
      </c>
      <c r="G22" s="44"/>
      <c r="H22" s="44"/>
      <c r="I22" s="44"/>
      <c r="J22" s="44"/>
    </row>
    <row r="23" spans="1:10" ht="11.1" customHeight="1" x14ac:dyDescent="0.2">
      <c r="A23" s="123">
        <f>IF(D23&lt;&gt;"",COUNTA($D$9:D23),"")</f>
        <v>15</v>
      </c>
      <c r="B23" s="125">
        <v>2013</v>
      </c>
      <c r="C23" s="119">
        <v>24281.069</v>
      </c>
      <c r="D23" s="119">
        <v>3061.4589999999998</v>
      </c>
      <c r="E23" s="119">
        <v>5822.8159999999998</v>
      </c>
      <c r="F23" s="119">
        <v>15396.794</v>
      </c>
      <c r="G23" s="44"/>
      <c r="H23" s="44"/>
      <c r="I23" s="44"/>
      <c r="J23" s="44"/>
    </row>
    <row r="24" spans="1:10" ht="11.1" customHeight="1" x14ac:dyDescent="0.2">
      <c r="A24" s="123">
        <f>IF(D24&lt;&gt;"",COUNTA($D$9:D24),"")</f>
        <v>16</v>
      </c>
      <c r="B24" s="125">
        <v>2014</v>
      </c>
      <c r="C24" s="119">
        <v>24808.175999999999</v>
      </c>
      <c r="D24" s="119">
        <v>3096.991</v>
      </c>
      <c r="E24" s="119">
        <v>5895.15</v>
      </c>
      <c r="F24" s="119">
        <v>15816.035</v>
      </c>
      <c r="G24" s="43"/>
      <c r="H24" s="44"/>
      <c r="I24" s="44"/>
      <c r="J24" s="44"/>
    </row>
    <row r="25" spans="1:10" ht="11.1" customHeight="1" x14ac:dyDescent="0.2">
      <c r="A25" s="123">
        <f>IF(D25&lt;&gt;"",COUNTA($D$9:D25),"")</f>
        <v>17</v>
      </c>
      <c r="B25" s="125">
        <v>2015</v>
      </c>
      <c r="C25" s="119">
        <v>25340.526000000002</v>
      </c>
      <c r="D25" s="119">
        <v>3136.6390000000001</v>
      </c>
      <c r="E25" s="119">
        <v>6028.0349999999999</v>
      </c>
      <c r="F25" s="119">
        <v>16175.852000000001</v>
      </c>
      <c r="G25" s="43"/>
      <c r="H25" s="44"/>
      <c r="I25" s="44"/>
      <c r="J25" s="44"/>
    </row>
    <row r="26" spans="1:10" ht="11.1" customHeight="1" x14ac:dyDescent="0.2">
      <c r="A26" s="123">
        <f>IF(D26&lt;&gt;"",COUNTA($D$9:D26),"")</f>
        <v>18</v>
      </c>
      <c r="B26" s="125">
        <v>2016</v>
      </c>
      <c r="C26" s="119">
        <v>26598.01</v>
      </c>
      <c r="D26" s="119">
        <v>3047.337</v>
      </c>
      <c r="E26" s="119">
        <v>6228.5940000000001</v>
      </c>
      <c r="F26" s="119">
        <v>17322.079000000002</v>
      </c>
      <c r="G26" s="43"/>
      <c r="H26" s="44"/>
      <c r="I26" s="44"/>
      <c r="J26" s="44"/>
    </row>
    <row r="27" spans="1:10" ht="11.1" customHeight="1" x14ac:dyDescent="0.2">
      <c r="A27" s="123">
        <f>IF(D27&lt;&gt;"",COUNTA($D$9:D27),"")</f>
        <v>19</v>
      </c>
      <c r="B27" s="125">
        <v>2017</v>
      </c>
      <c r="C27" s="119">
        <v>27863.501</v>
      </c>
      <c r="D27" s="119">
        <v>2978.694</v>
      </c>
      <c r="E27" s="119">
        <v>6393.9690000000001</v>
      </c>
      <c r="F27" s="119">
        <v>18490.838</v>
      </c>
      <c r="G27" s="43"/>
      <c r="H27" s="44"/>
      <c r="I27" s="44"/>
      <c r="J27" s="44"/>
    </row>
    <row r="28" spans="1:10" ht="11.1" customHeight="1" x14ac:dyDescent="0.2">
      <c r="A28" s="123">
        <f>IF(D28&lt;&gt;"",COUNTA($D$9:D28),"")</f>
        <v>20</v>
      </c>
      <c r="B28" s="125">
        <v>2018</v>
      </c>
      <c r="C28" s="119">
        <v>28839.975999999999</v>
      </c>
      <c r="D28" s="119">
        <v>2930.2809999999999</v>
      </c>
      <c r="E28" s="119">
        <v>6689.8090000000002</v>
      </c>
      <c r="F28" s="119">
        <v>19219.885999999999</v>
      </c>
      <c r="G28" s="43"/>
      <c r="H28" s="44"/>
      <c r="I28" s="44"/>
      <c r="J28" s="44"/>
    </row>
    <row r="29" spans="1:10" ht="11.1" customHeight="1" x14ac:dyDescent="0.2">
      <c r="A29" s="123">
        <f>IF(D29&lt;&gt;"",COUNTA($D$9:D29),"")</f>
        <v>21</v>
      </c>
      <c r="B29" s="125">
        <v>2019</v>
      </c>
      <c r="C29" s="119">
        <v>30855.275000000001</v>
      </c>
      <c r="D29" s="119">
        <v>2904.7719999999999</v>
      </c>
      <c r="E29" s="119">
        <v>6968.3890000000001</v>
      </c>
      <c r="F29" s="119">
        <v>20982.114000000001</v>
      </c>
      <c r="G29" s="43"/>
      <c r="H29" s="44"/>
      <c r="I29" s="44"/>
      <c r="J29" s="44"/>
    </row>
    <row r="30" spans="1:10" ht="11.1" customHeight="1" x14ac:dyDescent="0.2">
      <c r="A30" s="123">
        <f>IF(D30&lt;&gt;"",COUNTA($D$9:D30),"")</f>
        <v>22</v>
      </c>
      <c r="B30" s="125">
        <v>2020</v>
      </c>
      <c r="C30" s="119">
        <v>31367.136999999999</v>
      </c>
      <c r="D30" s="119">
        <v>2905.319</v>
      </c>
      <c r="E30" s="119">
        <v>7025.5159999999996</v>
      </c>
      <c r="F30" s="119">
        <v>21436.302</v>
      </c>
      <c r="G30" s="43"/>
      <c r="H30" s="44"/>
      <c r="I30" s="44"/>
      <c r="J30" s="44"/>
    </row>
    <row r="31" spans="1:10" ht="20.100000000000001" customHeight="1" x14ac:dyDescent="0.2">
      <c r="A31" s="123" t="str">
        <f>IF(D31&lt;&gt;"",COUNTA($D$9:D31),"")</f>
        <v/>
      </c>
      <c r="B31" s="125"/>
      <c r="C31" s="202" t="s">
        <v>95</v>
      </c>
      <c r="D31" s="203"/>
      <c r="E31" s="203"/>
      <c r="F31" s="203"/>
    </row>
    <row r="32" spans="1:10" ht="11.1" customHeight="1" x14ac:dyDescent="0.2">
      <c r="A32" s="123">
        <f>IF(D32&lt;&gt;"",COUNTA($D$9:D32),"")</f>
        <v>23</v>
      </c>
      <c r="B32" s="125">
        <v>1995</v>
      </c>
      <c r="C32" s="116">
        <v>54.423432252353408</v>
      </c>
      <c r="D32" s="116">
        <v>35.572056586684027</v>
      </c>
      <c r="E32" s="116">
        <v>89.747438427281864</v>
      </c>
      <c r="F32" s="116">
        <v>44.91516119212762</v>
      </c>
    </row>
    <row r="33" spans="1:7" ht="11.1" customHeight="1" x14ac:dyDescent="0.2">
      <c r="A33" s="123">
        <f>IF(D33&lt;&gt;"",COUNTA($D$9:D33),"")</f>
        <v>24</v>
      </c>
      <c r="B33" s="125">
        <v>2000</v>
      </c>
      <c r="C33" s="116">
        <v>76.027715446790651</v>
      </c>
      <c r="D33" s="116">
        <v>54.753989859846797</v>
      </c>
      <c r="E33" s="116">
        <v>95.817708424055269</v>
      </c>
      <c r="F33" s="116">
        <v>72.778008849240209</v>
      </c>
    </row>
    <row r="34" spans="1:7" ht="11.1" customHeight="1" x14ac:dyDescent="0.2">
      <c r="A34" s="123">
        <f>IF(D34&lt;&gt;"",COUNTA($D$9:D34),"")</f>
        <v>25</v>
      </c>
      <c r="B34" s="125">
        <v>2001</v>
      </c>
      <c r="C34" s="116">
        <v>77.592023938256062</v>
      </c>
      <c r="D34" s="116">
        <v>56.763656895167088</v>
      </c>
      <c r="E34" s="116">
        <v>96.369845231489194</v>
      </c>
      <c r="F34" s="116">
        <v>74.633150698955461</v>
      </c>
    </row>
    <row r="35" spans="1:7" ht="11.1" customHeight="1" x14ac:dyDescent="0.2">
      <c r="A35" s="123">
        <f>IF(D35&lt;&gt;"",COUNTA($D$9:D35),"")</f>
        <v>26</v>
      </c>
      <c r="B35" s="125">
        <v>2002</v>
      </c>
      <c r="C35" s="116">
        <v>77.783527461111106</v>
      </c>
      <c r="D35" s="116">
        <v>59.824193985983086</v>
      </c>
      <c r="E35" s="116">
        <v>94.520486360812441</v>
      </c>
      <c r="F35" s="116">
        <v>75.028864012850761</v>
      </c>
    </row>
    <row r="36" spans="1:7" ht="11.1" customHeight="1" x14ac:dyDescent="0.2">
      <c r="A36" s="123">
        <f>IF(D36&lt;&gt;"",COUNTA($D$9:D36),"")</f>
        <v>27</v>
      </c>
      <c r="B36" s="125">
        <v>2003</v>
      </c>
      <c r="C36" s="116">
        <v>76.995832683188979</v>
      </c>
      <c r="D36" s="116">
        <v>61.391795485549977</v>
      </c>
      <c r="E36" s="116">
        <v>92.15523798385378</v>
      </c>
      <c r="F36" s="116">
        <v>74.372342180183153</v>
      </c>
    </row>
    <row r="37" spans="1:7" ht="11.1" customHeight="1" x14ac:dyDescent="0.2">
      <c r="A37" s="123">
        <f>IF(D37&lt;&gt;"",COUNTA($D$9:D37),"")</f>
        <v>28</v>
      </c>
      <c r="B37" s="125">
        <v>2004</v>
      </c>
      <c r="C37" s="116">
        <v>77.30279947622239</v>
      </c>
      <c r="D37" s="116">
        <v>63.85149837134589</v>
      </c>
      <c r="E37" s="116">
        <v>90.155100293876856</v>
      </c>
      <c r="F37" s="116">
        <v>75.121631923932043</v>
      </c>
    </row>
    <row r="38" spans="1:7" ht="11.1" customHeight="1" x14ac:dyDescent="0.2">
      <c r="A38" s="123">
        <f>IF(D38&lt;&gt;"",COUNTA($D$9:D38),"")</f>
        <v>29</v>
      </c>
      <c r="B38" s="125">
        <v>2005</v>
      </c>
      <c r="C38" s="116">
        <v>78.579146305013552</v>
      </c>
      <c r="D38" s="116">
        <v>67.456822414055296</v>
      </c>
      <c r="E38" s="116">
        <v>89.737567880743896</v>
      </c>
      <c r="F38" s="116">
        <v>76.577604691239756</v>
      </c>
    </row>
    <row r="39" spans="1:7" ht="11.1" customHeight="1" x14ac:dyDescent="0.2">
      <c r="A39" s="123">
        <f>IF(D39&lt;&gt;"",COUNTA($D$9:D39),"")</f>
        <v>30</v>
      </c>
      <c r="B39" s="125">
        <v>2006</v>
      </c>
      <c r="C39" s="116">
        <v>83.11152657210036</v>
      </c>
      <c r="D39" s="116">
        <v>72.657293364011608</v>
      </c>
      <c r="E39" s="116">
        <v>92.268326245617359</v>
      </c>
      <c r="F39" s="116">
        <v>81.726353579397241</v>
      </c>
    </row>
    <row r="40" spans="1:7" ht="11.1" customHeight="1" x14ac:dyDescent="0.2">
      <c r="A40" s="123">
        <f>IF(D40&lt;&gt;"",COUNTA($D$9:D40),"")</f>
        <v>31</v>
      </c>
      <c r="B40" s="125">
        <v>2007</v>
      </c>
      <c r="C40" s="116">
        <v>88.095081372817603</v>
      </c>
      <c r="D40" s="116">
        <v>77.753767647472344</v>
      </c>
      <c r="E40" s="116">
        <v>95.897469075743587</v>
      </c>
      <c r="F40" s="116">
        <v>87.192742614113925</v>
      </c>
    </row>
    <row r="41" spans="1:7" ht="11.1" customHeight="1" x14ac:dyDescent="0.2">
      <c r="A41" s="123">
        <f>IF(D41&lt;&gt;"",COUNTA($D$9:D41),"")</f>
        <v>32</v>
      </c>
      <c r="B41" s="125">
        <v>2008</v>
      </c>
      <c r="C41" s="116">
        <v>92.753086498678044</v>
      </c>
      <c r="D41" s="116">
        <v>85.517172999506798</v>
      </c>
      <c r="E41" s="116">
        <v>99.985866040923781</v>
      </c>
      <c r="F41" s="116">
        <v>91.46085164478508</v>
      </c>
    </row>
    <row r="42" spans="1:7" ht="11.1" customHeight="1" x14ac:dyDescent="0.2">
      <c r="A42" s="123">
        <f>IF(D42&lt;&gt;"",COUNTA($D$9:D42),"")</f>
        <v>33</v>
      </c>
      <c r="B42" s="125">
        <v>2009</v>
      </c>
      <c r="C42" s="116">
        <v>92.299386366328775</v>
      </c>
      <c r="D42" s="116">
        <v>90.004300781824114</v>
      </c>
      <c r="E42" s="116">
        <v>99.313922364418914</v>
      </c>
      <c r="F42" s="116">
        <v>90.130411677851654</v>
      </c>
    </row>
    <row r="43" spans="1:7" ht="11.1" customHeight="1" x14ac:dyDescent="0.2">
      <c r="A43" s="123">
        <f>IF(D43&lt;&gt;"",COUNTA($D$9:D43),"")</f>
        <v>34</v>
      </c>
      <c r="B43" s="125">
        <v>2010</v>
      </c>
      <c r="C43" s="116">
        <v>94.218774306421267</v>
      </c>
      <c r="D43" s="116">
        <v>90.777070616032006</v>
      </c>
      <c r="E43" s="116">
        <v>99.898690037466608</v>
      </c>
      <c r="F43" s="116">
        <v>92.769493687256784</v>
      </c>
    </row>
    <row r="44" spans="1:7" ht="11.1" customHeight="1" x14ac:dyDescent="0.2">
      <c r="A44" s="123">
        <f>IF(D44&lt;&gt;"",COUNTA($D$9:D44),"")</f>
        <v>35</v>
      </c>
      <c r="B44" s="125">
        <v>2011</v>
      </c>
      <c r="C44" s="116">
        <v>94.488985745599763</v>
      </c>
      <c r="D44" s="116">
        <v>92.342918646360005</v>
      </c>
      <c r="E44" s="116">
        <v>98.174479743398962</v>
      </c>
      <c r="F44" s="116">
        <v>93.531703925085367</v>
      </c>
    </row>
    <row r="45" spans="1:7" ht="11.1" customHeight="1" x14ac:dyDescent="0.2">
      <c r="A45" s="123">
        <f>IF(D45&lt;&gt;"",COUNTA($D$9:D45),"")</f>
        <v>36</v>
      </c>
      <c r="B45" s="125">
        <v>2012</v>
      </c>
      <c r="C45" s="116">
        <v>96.037671041240429</v>
      </c>
      <c r="D45" s="116">
        <v>96.069805929212762</v>
      </c>
      <c r="E45" s="116">
        <v>98.150226400477109</v>
      </c>
      <c r="F45" s="116">
        <v>95.244182501175203</v>
      </c>
      <c r="G45" s="48"/>
    </row>
    <row r="46" spans="1:7" ht="11.1" customHeight="1" x14ac:dyDescent="0.2">
      <c r="A46" s="123">
        <f>IF(D46&lt;&gt;"",COUNTA($D$9:D46),"")</f>
        <v>37</v>
      </c>
      <c r="B46" s="125">
        <v>2013</v>
      </c>
      <c r="C46" s="116">
        <v>95.819119934605936</v>
      </c>
      <c r="D46" s="116">
        <v>97.603166956732991</v>
      </c>
      <c r="E46" s="116">
        <v>96.595590437016369</v>
      </c>
      <c r="F46" s="116">
        <v>95.183820920221081</v>
      </c>
      <c r="G46" s="48"/>
    </row>
    <row r="47" spans="1:7" ht="11.1" customHeight="1" x14ac:dyDescent="0.2">
      <c r="A47" s="123">
        <f>IF(D47&lt;&gt;"",COUNTA($D$9:D47),"")</f>
        <v>38</v>
      </c>
      <c r="B47" s="125">
        <v>2014</v>
      </c>
      <c r="C47" s="116">
        <v>97.899214878175769</v>
      </c>
      <c r="D47" s="116">
        <v>98.735971847573154</v>
      </c>
      <c r="E47" s="116">
        <v>97.795550291264064</v>
      </c>
      <c r="F47" s="116">
        <v>97.775591665898034</v>
      </c>
      <c r="G47" s="46"/>
    </row>
    <row r="48" spans="1:7" ht="11.1" customHeight="1" x14ac:dyDescent="0.2">
      <c r="A48" s="123">
        <f>IF(D48&lt;&gt;"",COUNTA($D$9:D48),"")</f>
        <v>39</v>
      </c>
      <c r="B48" s="125">
        <v>2015</v>
      </c>
      <c r="C48" s="116">
        <v>100</v>
      </c>
      <c r="D48" s="116">
        <v>100</v>
      </c>
      <c r="E48" s="116">
        <v>100</v>
      </c>
      <c r="F48" s="116">
        <v>100</v>
      </c>
      <c r="G48" s="46"/>
    </row>
    <row r="49" spans="1:7" ht="11.1" customHeight="1" x14ac:dyDescent="0.2">
      <c r="A49" s="123">
        <f>IF(D49&lt;&gt;"",COUNTA($D$9:D49),"")</f>
        <v>40</v>
      </c>
      <c r="B49" s="125">
        <v>2016</v>
      </c>
      <c r="C49" s="116">
        <v>104.96234371772709</v>
      </c>
      <c r="D49" s="116">
        <v>97.152939818704027</v>
      </c>
      <c r="E49" s="116">
        <v>103.32710410606441</v>
      </c>
      <c r="F49" s="116">
        <v>107.08603787917941</v>
      </c>
      <c r="G49" s="46"/>
    </row>
    <row r="50" spans="1:7" ht="11.1" customHeight="1" x14ac:dyDescent="0.2">
      <c r="A50" s="123">
        <f>IF(D50&lt;&gt;"",COUNTA($D$9:D50),"")</f>
        <v>41</v>
      </c>
      <c r="B50" s="125">
        <v>2017</v>
      </c>
      <c r="C50" s="116">
        <v>109.9562850431755</v>
      </c>
      <c r="D50" s="116">
        <v>94.964514564793717</v>
      </c>
      <c r="E50" s="116">
        <v>106.07053542323493</v>
      </c>
      <c r="F50" s="116">
        <v>114.31136981223617</v>
      </c>
      <c r="G50" s="46"/>
    </row>
    <row r="51" spans="1:7" ht="11.1" customHeight="1" x14ac:dyDescent="0.2">
      <c r="A51" s="123">
        <f>IF(D51&lt;&gt;"",COUNTA($D$9:D51),"")</f>
        <v>42</v>
      </c>
      <c r="B51" s="125">
        <v>2018</v>
      </c>
      <c r="C51" s="116">
        <v>113.80969755718567</v>
      </c>
      <c r="D51" s="116">
        <v>93.421047178205711</v>
      </c>
      <c r="E51" s="116">
        <v>110.97827069683571</v>
      </c>
      <c r="F51" s="116">
        <v>118.81838434228997</v>
      </c>
      <c r="G51" s="46"/>
    </row>
    <row r="52" spans="1:7" ht="11.1" customHeight="1" x14ac:dyDescent="0.2">
      <c r="A52" s="123">
        <f>IF(D52&lt;&gt;"",COUNTA($D$9:D52),"")</f>
        <v>43</v>
      </c>
      <c r="B52" s="125">
        <v>2019</v>
      </c>
      <c r="C52" s="116">
        <v>121.76256720164372</v>
      </c>
      <c r="D52" s="116">
        <v>92.607788145208929</v>
      </c>
      <c r="E52" s="116">
        <v>115.59967717506618</v>
      </c>
      <c r="F52" s="116">
        <v>129.71257402701261</v>
      </c>
      <c r="G52" s="46"/>
    </row>
    <row r="53" spans="1:7" ht="11.1" customHeight="1" x14ac:dyDescent="0.2">
      <c r="A53" s="123">
        <f>IF(D53&lt;&gt;"",COUNTA($D$9:D53),"")</f>
        <v>44</v>
      </c>
      <c r="B53" s="125">
        <v>2020</v>
      </c>
      <c r="C53" s="116">
        <v>123.7825015944815</v>
      </c>
      <c r="D53" s="116">
        <v>92.625227193821161</v>
      </c>
      <c r="E53" s="116">
        <v>116.54736576678802</v>
      </c>
      <c r="F53" s="116">
        <v>132.52038903422212</v>
      </c>
      <c r="G53" s="46"/>
    </row>
    <row r="54" spans="1:7" ht="20.100000000000001" customHeight="1" x14ac:dyDescent="0.2">
      <c r="A54" s="123" t="str">
        <f>IF(D54&lt;&gt;"",COUNTA($D$9:D54),"")</f>
        <v/>
      </c>
      <c r="B54" s="125"/>
      <c r="C54" s="202" t="s">
        <v>29</v>
      </c>
      <c r="D54" s="203"/>
      <c r="E54" s="203"/>
      <c r="F54" s="203"/>
    </row>
    <row r="55" spans="1:7" ht="11.1" customHeight="1" x14ac:dyDescent="0.2">
      <c r="A55" s="123">
        <f>IF(D55&lt;&gt;"",COUNTA($D$9:D55),"")</f>
        <v>45</v>
      </c>
      <c r="B55" s="125">
        <v>1995</v>
      </c>
      <c r="C55" s="116">
        <v>1.1788989225840203</v>
      </c>
      <c r="D55" s="116">
        <v>2.7284369345136206</v>
      </c>
      <c r="E55" s="116">
        <v>0.93156325065217949</v>
      </c>
      <c r="F55" s="116">
        <v>1.325328303511329</v>
      </c>
    </row>
    <row r="56" spans="1:7" ht="11.1" customHeight="1" x14ac:dyDescent="0.2">
      <c r="A56" s="123">
        <f>IF(D56&lt;&gt;"",COUNTA($D$9:D56),"")</f>
        <v>46</v>
      </c>
      <c r="B56" s="125">
        <v>2000</v>
      </c>
      <c r="C56" s="116">
        <v>1.4723166618011858</v>
      </c>
      <c r="D56" s="116">
        <v>4.076609936148496</v>
      </c>
      <c r="E56" s="116">
        <v>0.93737473242440128</v>
      </c>
      <c r="F56" s="116">
        <v>1.8105130815652355</v>
      </c>
    </row>
    <row r="57" spans="1:7" ht="11.1" customHeight="1" x14ac:dyDescent="0.2">
      <c r="A57" s="123">
        <f>IF(D57&lt;&gt;"",COUNTA($D$9:D57),"")</f>
        <v>47</v>
      </c>
      <c r="B57" s="125">
        <v>2005</v>
      </c>
      <c r="C57" s="116">
        <v>1.4369805637402946</v>
      </c>
      <c r="D57" s="116">
        <v>4.8520386167675653</v>
      </c>
      <c r="E57" s="116">
        <v>0.85648066929919286</v>
      </c>
      <c r="F57" s="116">
        <v>1.7433945799877553</v>
      </c>
    </row>
    <row r="58" spans="1:7" ht="11.1" customHeight="1" x14ac:dyDescent="0.2">
      <c r="A58" s="123">
        <f>IF(D58&lt;&gt;"",COUNTA($D$9:D58),"")</f>
        <v>48</v>
      </c>
      <c r="B58" s="125">
        <v>2010</v>
      </c>
      <c r="C58" s="116">
        <v>1.4932184690896606</v>
      </c>
      <c r="D58" s="116">
        <v>5.2515704826721263</v>
      </c>
      <c r="E58" s="116">
        <v>0.87587730589602508</v>
      </c>
      <c r="F58" s="116">
        <v>1.7506519626543284</v>
      </c>
    </row>
    <row r="59" spans="1:7" ht="11.1" customHeight="1" x14ac:dyDescent="0.2">
      <c r="A59" s="123">
        <f>IF(D59&lt;&gt;"",COUNTA($D$9:D59),"")</f>
        <v>49</v>
      </c>
      <c r="B59" s="125">
        <v>2015</v>
      </c>
      <c r="C59" s="116">
        <v>1.3986589931520119</v>
      </c>
      <c r="D59" s="116">
        <v>5.190962350020687</v>
      </c>
      <c r="E59" s="116">
        <v>0.78733518367346933</v>
      </c>
      <c r="F59" s="116">
        <v>1.6410139562534303</v>
      </c>
    </row>
    <row r="60" spans="1:7" ht="11.1" customHeight="1" x14ac:dyDescent="0.2">
      <c r="A60" s="123">
        <f>IF(D60&lt;&gt;"",COUNTA($D$9:D60),"")</f>
        <v>50</v>
      </c>
      <c r="B60" s="125">
        <v>2016</v>
      </c>
      <c r="C60" s="116">
        <v>1.4268377140349644</v>
      </c>
      <c r="D60" s="116">
        <v>5.0858456557294973</v>
      </c>
      <c r="E60" s="116">
        <v>0.79116866620515325</v>
      </c>
      <c r="F60" s="116">
        <v>1.70335309851122</v>
      </c>
    </row>
    <row r="61" spans="1:7" ht="11.1" customHeight="1" x14ac:dyDescent="0.2">
      <c r="A61" s="123">
        <f>IF(D61&lt;&gt;"",COUNTA($D$9:D61),"")</f>
        <v>51</v>
      </c>
      <c r="B61" s="125">
        <v>2017</v>
      </c>
      <c r="C61" s="116">
        <v>1.4442337685359352</v>
      </c>
      <c r="D61" s="116">
        <v>4.9539216338477914</v>
      </c>
      <c r="E61" s="116">
        <v>0.78363417318472728</v>
      </c>
      <c r="F61" s="116">
        <v>1.7556365341944329</v>
      </c>
    </row>
    <row r="62" spans="1:7" ht="11.1" customHeight="1" x14ac:dyDescent="0.2">
      <c r="A62" s="123">
        <f>IF(D62&lt;&gt;"",COUNTA($D$9:D62),"")</f>
        <v>52</v>
      </c>
      <c r="B62" s="125">
        <v>2018</v>
      </c>
      <c r="C62" s="116">
        <v>1.4412003749922544</v>
      </c>
      <c r="D62" s="116">
        <v>4.8156600765830166</v>
      </c>
      <c r="E62" s="116">
        <v>0.78545804430626454</v>
      </c>
      <c r="F62" s="116">
        <v>1.7656394601630976</v>
      </c>
    </row>
    <row r="63" spans="1:7" ht="11.1" customHeight="1" x14ac:dyDescent="0.2">
      <c r="A63" s="123">
        <f>IF(D63&lt;&gt;"",COUNTA($D$9:D63),"")</f>
        <v>53</v>
      </c>
      <c r="B63" s="125">
        <v>2019</v>
      </c>
      <c r="C63" s="116">
        <v>1.4788160470839713</v>
      </c>
      <c r="D63" s="116">
        <v>4.7438790175071857</v>
      </c>
      <c r="E63" s="116">
        <v>0.78449437949260636</v>
      </c>
      <c r="F63" s="116">
        <v>1.8454120887819396</v>
      </c>
    </row>
    <row r="64" spans="1:7" ht="11.1" customHeight="1" x14ac:dyDescent="0.2">
      <c r="A64" s="123">
        <f>IF(D64&lt;&gt;"",COUNTA($D$9:D64),"")</f>
        <v>54</v>
      </c>
      <c r="B64" s="125">
        <v>2020</v>
      </c>
      <c r="C64" s="116">
        <v>1.4745482990376719</v>
      </c>
      <c r="D64" s="116">
        <v>4.7453923298053047</v>
      </c>
      <c r="E64" s="116">
        <v>0.77640992317145407</v>
      </c>
      <c r="F64" s="116">
        <v>1.8461411663183025</v>
      </c>
    </row>
    <row r="65" spans="1:7" ht="20.100000000000001" customHeight="1" x14ac:dyDescent="0.2">
      <c r="A65" s="123" t="str">
        <f>IF(D65&lt;&gt;"",COUNTA($D$9:D65),"")</f>
        <v/>
      </c>
      <c r="B65" s="125"/>
      <c r="C65" s="202" t="s">
        <v>32</v>
      </c>
      <c r="D65" s="203"/>
      <c r="E65" s="203"/>
      <c r="F65" s="203"/>
    </row>
    <row r="66" spans="1:7" ht="11.1" customHeight="1" x14ac:dyDescent="0.2">
      <c r="A66" s="123">
        <f>IF(D66&lt;&gt;"",COUNTA($D$9:D66),"")</f>
        <v>55</v>
      </c>
      <c r="B66" s="125">
        <v>1995</v>
      </c>
      <c r="C66" s="47">
        <v>100</v>
      </c>
      <c r="D66" s="45">
        <v>8.0904366151593656</v>
      </c>
      <c r="E66" s="45">
        <v>39.228009719832613</v>
      </c>
      <c r="F66" s="45">
        <v>52.681553665008025</v>
      </c>
      <c r="G66" s="55"/>
    </row>
    <row r="67" spans="1:7" ht="11.1" customHeight="1" x14ac:dyDescent="0.2">
      <c r="A67" s="123">
        <f>IF(D67&lt;&gt;"",COUNTA($D$9:D67),"")</f>
        <v>56</v>
      </c>
      <c r="B67" s="125">
        <v>2000</v>
      </c>
      <c r="C67" s="47">
        <v>100</v>
      </c>
      <c r="D67" s="45">
        <v>8.914412843925744</v>
      </c>
      <c r="E67" s="45">
        <v>29.980162280116453</v>
      </c>
      <c r="F67" s="45">
        <v>61.105424875957802</v>
      </c>
      <c r="G67" s="55"/>
    </row>
    <row r="68" spans="1:7" ht="11.1" customHeight="1" x14ac:dyDescent="0.2">
      <c r="A68" s="123">
        <f>IF(D68&lt;&gt;"",COUNTA($D$9:D68),"")</f>
        <v>57</v>
      </c>
      <c r="B68" s="125">
        <v>2001</v>
      </c>
      <c r="C68" s="47">
        <v>100</v>
      </c>
      <c r="D68" s="45">
        <v>9.055286565453649</v>
      </c>
      <c r="E68" s="45">
        <v>29.545015424753259</v>
      </c>
      <c r="F68" s="45">
        <v>61.399698009793092</v>
      </c>
      <c r="G68" s="55"/>
    </row>
    <row r="69" spans="1:7" ht="11.1" customHeight="1" x14ac:dyDescent="0.2">
      <c r="A69" s="123">
        <f>IF(D69&lt;&gt;"",COUNTA($D$9:D69),"")</f>
        <v>58</v>
      </c>
      <c r="B69" s="125">
        <v>2002</v>
      </c>
      <c r="C69" s="47">
        <v>100</v>
      </c>
      <c r="D69" s="45">
        <v>9.5200259959600739</v>
      </c>
      <c r="E69" s="45">
        <v>28.906695862233587</v>
      </c>
      <c r="F69" s="45">
        <v>61.573278141806341</v>
      </c>
      <c r="G69" s="55"/>
    </row>
    <row r="70" spans="1:7" ht="11.1" customHeight="1" x14ac:dyDescent="0.2">
      <c r="A70" s="123">
        <f>IF(D70&lt;&gt;"",COUNTA($D$9:D70),"")</f>
        <v>59</v>
      </c>
      <c r="B70" s="125">
        <v>2003</v>
      </c>
      <c r="C70" s="47">
        <v>100</v>
      </c>
      <c r="D70" s="45">
        <v>9.8694290120996975</v>
      </c>
      <c r="E70" s="45">
        <v>28.471670223009419</v>
      </c>
      <c r="F70" s="45">
        <v>61.65890076489088</v>
      </c>
      <c r="G70" s="55"/>
    </row>
    <row r="71" spans="1:7" ht="11.1" customHeight="1" x14ac:dyDescent="0.2">
      <c r="A71" s="123">
        <f>IF(D71&lt;&gt;"",COUNTA($D$9:D71),"")</f>
        <v>60</v>
      </c>
      <c r="B71" s="125">
        <v>2004</v>
      </c>
      <c r="C71" s="47">
        <v>100</v>
      </c>
      <c r="D71" s="45">
        <v>10.224092824643462</v>
      </c>
      <c r="E71" s="45">
        <v>27.743114786836813</v>
      </c>
      <c r="F71" s="45">
        <v>62.032792388519724</v>
      </c>
      <c r="G71" s="55"/>
    </row>
    <row r="72" spans="1:7" ht="11.1" customHeight="1" x14ac:dyDescent="0.2">
      <c r="A72" s="123">
        <f>IF(D72&lt;&gt;"",COUNTA($D$9:D72),"")</f>
        <v>61</v>
      </c>
      <c r="B72" s="125">
        <v>2005</v>
      </c>
      <c r="C72" s="47">
        <v>100</v>
      </c>
      <c r="D72" s="45">
        <v>10.625943100994162</v>
      </c>
      <c r="E72" s="45">
        <v>27.166089579798367</v>
      </c>
      <c r="F72" s="45">
        <v>62.207967319207476</v>
      </c>
      <c r="G72" s="55"/>
    </row>
    <row r="73" spans="1:7" ht="11.1" customHeight="1" x14ac:dyDescent="0.2">
      <c r="A73" s="123">
        <f>IF(D73&lt;&gt;"",COUNTA($D$9:D73),"")</f>
        <v>62</v>
      </c>
      <c r="B73" s="125">
        <v>2006</v>
      </c>
      <c r="C73" s="47">
        <v>100</v>
      </c>
      <c r="D73" s="45">
        <v>10.820986835414141</v>
      </c>
      <c r="E73" s="45">
        <v>26.408973634457563</v>
      </c>
      <c r="F73" s="45">
        <v>62.770039530128301</v>
      </c>
      <c r="G73" s="55"/>
    </row>
    <row r="74" spans="1:7" ht="11.1" customHeight="1" x14ac:dyDescent="0.2">
      <c r="A74" s="123">
        <f>IF(D74&lt;&gt;"",COUNTA($D$9:D74),"")</f>
        <v>63</v>
      </c>
      <c r="B74" s="125">
        <v>2007</v>
      </c>
      <c r="C74" s="47">
        <v>100</v>
      </c>
      <c r="D74" s="45">
        <v>10.924930781140468</v>
      </c>
      <c r="E74" s="45">
        <v>25.894982641138764</v>
      </c>
      <c r="F74" s="45">
        <v>63.180086577720765</v>
      </c>
      <c r="G74" s="55"/>
    </row>
    <row r="75" spans="1:7" ht="11.1" customHeight="1" x14ac:dyDescent="0.2">
      <c r="A75" s="123">
        <f>IF(D75&lt;&gt;"",COUNTA($D$9:D75),"")</f>
        <v>64</v>
      </c>
      <c r="B75" s="125">
        <v>2008</v>
      </c>
      <c r="C75" s="47">
        <v>100</v>
      </c>
      <c r="D75" s="45">
        <v>11.412318350995484</v>
      </c>
      <c r="E75" s="45">
        <v>25.64309150906309</v>
      </c>
      <c r="F75" s="45">
        <v>62.944590139941425</v>
      </c>
      <c r="G75" s="55"/>
    </row>
    <row r="76" spans="1:7" ht="11.1" customHeight="1" x14ac:dyDescent="0.2">
      <c r="A76" s="123">
        <f>IF(D76&lt;&gt;"",COUNTA($D$9:D76),"")</f>
        <v>65</v>
      </c>
      <c r="B76" s="125">
        <v>2009</v>
      </c>
      <c r="C76" s="47">
        <v>100</v>
      </c>
      <c r="D76" s="45">
        <v>12.070169287896311</v>
      </c>
      <c r="E76" s="45">
        <v>25.595962230350398</v>
      </c>
      <c r="F76" s="45">
        <v>62.333868481753292</v>
      </c>
      <c r="G76" s="55"/>
    </row>
    <row r="77" spans="1:7" ht="11.1" customHeight="1" x14ac:dyDescent="0.2">
      <c r="A77" s="123">
        <f>IF(D77&lt;&gt;"",COUNTA($D$9:D77),"")</f>
        <v>66</v>
      </c>
      <c r="B77" s="125">
        <v>2010</v>
      </c>
      <c r="C77" s="47">
        <v>100</v>
      </c>
      <c r="D77" s="45">
        <v>11.925802871081453</v>
      </c>
      <c r="E77" s="45">
        <v>25.222172003448048</v>
      </c>
      <c r="F77" s="45">
        <v>62.852025125470497</v>
      </c>
      <c r="G77" s="55"/>
    </row>
    <row r="78" spans="1:7" ht="11.1" customHeight="1" x14ac:dyDescent="0.2">
      <c r="A78" s="123">
        <f>IF(D78&lt;&gt;"",COUNTA($D$9:D78),"")</f>
        <v>67</v>
      </c>
      <c r="B78" s="126">
        <v>2011</v>
      </c>
      <c r="C78" s="47">
        <v>100</v>
      </c>
      <c r="D78" s="45">
        <v>12.096822895884674</v>
      </c>
      <c r="E78" s="45">
        <v>24.71596440461968</v>
      </c>
      <c r="F78" s="45">
        <v>63.187212699495646</v>
      </c>
      <c r="G78" s="55"/>
    </row>
    <row r="79" spans="1:7" ht="11.1" customHeight="1" x14ac:dyDescent="0.2">
      <c r="A79" s="123">
        <f>IF(D79&lt;&gt;"",COUNTA($D$9:D79),"")</f>
        <v>68</v>
      </c>
      <c r="B79" s="126">
        <v>2012</v>
      </c>
      <c r="C79" s="47">
        <v>100</v>
      </c>
      <c r="D79" s="45">
        <v>12.382097126651704</v>
      </c>
      <c r="E79" s="45">
        <v>24.311391993844953</v>
      </c>
      <c r="F79" s="45">
        <v>63.306510879503342</v>
      </c>
      <c r="G79" s="55"/>
    </row>
    <row r="80" spans="1:7" ht="11.1" customHeight="1" x14ac:dyDescent="0.2">
      <c r="A80" s="123">
        <f>IF(D80&lt;&gt;"",COUNTA($D$9:D80),"")</f>
        <v>69</v>
      </c>
      <c r="B80" s="126">
        <v>2013</v>
      </c>
      <c r="C80" s="47">
        <v>100</v>
      </c>
      <c r="D80" s="45">
        <v>12.608419341010068</v>
      </c>
      <c r="E80" s="45">
        <v>23.980888156118663</v>
      </c>
      <c r="F80" s="45">
        <v>63.410692502871271</v>
      </c>
      <c r="G80" s="55"/>
    </row>
    <row r="81" spans="1:7" ht="11.1" customHeight="1" x14ac:dyDescent="0.2">
      <c r="A81" s="123">
        <f>IF(D81&lt;&gt;"",COUNTA($D$9:D81),"")</f>
        <v>70</v>
      </c>
      <c r="B81" s="126">
        <v>2014</v>
      </c>
      <c r="C81" s="49">
        <v>100</v>
      </c>
      <c r="D81" s="50">
        <v>12.483751324563322</v>
      </c>
      <c r="E81" s="50">
        <v>23.762932026925316</v>
      </c>
      <c r="F81" s="50">
        <v>63.753316648511358</v>
      </c>
      <c r="G81" s="55"/>
    </row>
    <row r="82" spans="1:7" ht="11.1" customHeight="1" x14ac:dyDescent="0.2">
      <c r="A82" s="123">
        <f>IF(D82&lt;&gt;"",COUNTA($D$9:D82),"")</f>
        <v>71</v>
      </c>
      <c r="B82" s="126">
        <v>2015</v>
      </c>
      <c r="C82" s="49">
        <v>100</v>
      </c>
      <c r="D82" s="50">
        <v>12.377955374722687</v>
      </c>
      <c r="E82" s="50">
        <v>23.788121051630892</v>
      </c>
      <c r="F82" s="50">
        <v>63.833923573646416</v>
      </c>
      <c r="G82" s="55"/>
    </row>
    <row r="83" spans="1:7" ht="11.1" customHeight="1" x14ac:dyDescent="0.2">
      <c r="A83" s="123">
        <f>IF(D83&lt;&gt;"",COUNTA($D$9:D83),"")</f>
        <v>72</v>
      </c>
      <c r="B83" s="126">
        <v>2016</v>
      </c>
      <c r="C83" s="49">
        <v>100</v>
      </c>
      <c r="D83" s="50">
        <v>11.457011257609121</v>
      </c>
      <c r="E83" s="50">
        <v>23.417518829416185</v>
      </c>
      <c r="F83" s="50">
        <v>65.125469912974694</v>
      </c>
      <c r="G83" s="55"/>
    </row>
    <row r="84" spans="1:7" ht="11.1" customHeight="1" x14ac:dyDescent="0.2">
      <c r="A84" s="123">
        <f>IF(D84&lt;&gt;"",COUNTA($D$9:D84),"")</f>
        <v>73</v>
      </c>
      <c r="B84" s="126">
        <v>2017</v>
      </c>
      <c r="C84" s="49">
        <v>100</v>
      </c>
      <c r="D84" s="50">
        <v>10.690307725508005</v>
      </c>
      <c r="E84" s="50">
        <v>22.947471676297965</v>
      </c>
      <c r="F84" s="50">
        <v>66.362220598194028</v>
      </c>
      <c r="G84" s="55"/>
    </row>
    <row r="85" spans="1:7" ht="11.1" customHeight="1" x14ac:dyDescent="0.2">
      <c r="A85" s="123">
        <f>IF(D85&lt;&gt;"",COUNTA($D$9:D85),"")</f>
        <v>74</v>
      </c>
      <c r="B85" s="126">
        <v>2018</v>
      </c>
      <c r="C85" s="49">
        <v>100</v>
      </c>
      <c r="D85" s="50">
        <v>10.16048349000013</v>
      </c>
      <c r="E85" s="50">
        <v>23.196305711211409</v>
      </c>
      <c r="F85" s="50">
        <v>66.643210798788459</v>
      </c>
      <c r="G85" s="55"/>
    </row>
    <row r="86" spans="1:7" ht="11.1" customHeight="1" x14ac:dyDescent="0.2">
      <c r="A86" s="123">
        <f>IF(D86&lt;&gt;"",COUNTA($D$9:D86),"")</f>
        <v>75</v>
      </c>
      <c r="B86" s="126">
        <v>2019</v>
      </c>
      <c r="C86" s="49">
        <v>100</v>
      </c>
      <c r="D86" s="50">
        <v>9.4141828261132012</v>
      </c>
      <c r="E86" s="50">
        <v>22.584109200128665</v>
      </c>
      <c r="F86" s="50">
        <v>68.00170797375813</v>
      </c>
      <c r="G86" s="55"/>
    </row>
    <row r="87" spans="1:7" ht="11.1" customHeight="1" x14ac:dyDescent="0.2">
      <c r="A87" s="123">
        <f>IF(D87&lt;&gt;"",COUNTA($D$9:D87),"")</f>
        <v>76</v>
      </c>
      <c r="B87" s="126">
        <v>2020</v>
      </c>
      <c r="C87" s="49">
        <v>100</v>
      </c>
      <c r="D87" s="50">
        <v>9.2623021348744707</v>
      </c>
      <c r="E87" s="50">
        <v>22.397696034547241</v>
      </c>
      <c r="F87" s="50">
        <v>68.340001830578288</v>
      </c>
      <c r="G87" s="55"/>
    </row>
    <row r="88" spans="1:7" ht="11.1" customHeight="1" x14ac:dyDescent="0.2"/>
    <row r="89" spans="1:7" ht="11.1" customHeight="1" x14ac:dyDescent="0.2"/>
    <row r="90" spans="1:7" ht="11.1" customHeight="1" x14ac:dyDescent="0.2"/>
    <row r="91" spans="1:7" ht="11.1" customHeight="1" x14ac:dyDescent="0.2"/>
    <row r="92" spans="1:7" ht="11.1" customHeight="1" x14ac:dyDescent="0.2"/>
    <row r="93" spans="1:7" ht="11.1" customHeight="1" x14ac:dyDescent="0.2"/>
    <row r="94" spans="1:7" ht="11.1" customHeight="1" x14ac:dyDescent="0.2"/>
    <row r="95" spans="1:7" ht="11.1" customHeight="1" x14ac:dyDescent="0.2"/>
    <row r="96" spans="1:7" ht="11.1" customHeight="1" x14ac:dyDescent="0.2"/>
    <row r="97" ht="11.1" customHeight="1" x14ac:dyDescent="0.2"/>
    <row r="98" ht="11.1" customHeight="1" x14ac:dyDescent="0.2"/>
    <row r="99" ht="11.1" customHeight="1" x14ac:dyDescent="0.2"/>
    <row r="100" ht="11.1" customHeight="1" x14ac:dyDescent="0.2"/>
    <row r="101" ht="11.1" customHeight="1" x14ac:dyDescent="0.2"/>
    <row r="102" ht="11.1" customHeight="1" x14ac:dyDescent="0.2"/>
    <row r="103" ht="11.1" customHeight="1" x14ac:dyDescent="0.2"/>
    <row r="104" ht="11.1" customHeight="1" x14ac:dyDescent="0.2"/>
    <row r="105" ht="11.1" customHeight="1" x14ac:dyDescent="0.2"/>
    <row r="106" ht="11.1" customHeight="1" x14ac:dyDescent="0.2"/>
    <row r="107" ht="11.1" customHeight="1" x14ac:dyDescent="0.2"/>
    <row r="108" ht="11.1" customHeight="1" x14ac:dyDescent="0.2"/>
    <row r="109" ht="11.1" customHeight="1" x14ac:dyDescent="0.2"/>
    <row r="110" ht="11.1" customHeight="1" x14ac:dyDescent="0.2"/>
    <row r="111" ht="11.1" customHeight="1" x14ac:dyDescent="0.2"/>
    <row r="112" ht="11.1" customHeight="1" x14ac:dyDescent="0.2"/>
    <row r="113" ht="11.1" customHeight="1" x14ac:dyDescent="0.2"/>
    <row r="114" ht="11.1" customHeight="1" x14ac:dyDescent="0.2"/>
    <row r="115" ht="11.1" customHeight="1" x14ac:dyDescent="0.2"/>
    <row r="116" ht="11.1" customHeight="1" x14ac:dyDescent="0.2"/>
    <row r="117" ht="11.1" customHeight="1" x14ac:dyDescent="0.2"/>
    <row r="118" ht="11.1" customHeight="1" x14ac:dyDescent="0.2"/>
    <row r="119" ht="11.1" customHeight="1" x14ac:dyDescent="0.2"/>
    <row r="120" ht="11.1" customHeight="1" x14ac:dyDescent="0.2"/>
    <row r="121" ht="11.1" customHeight="1" x14ac:dyDescent="0.2"/>
    <row r="122" ht="11.1" customHeight="1" x14ac:dyDescent="0.2"/>
    <row r="123" ht="11.1" customHeight="1" x14ac:dyDescent="0.2"/>
    <row r="124" ht="11.1" customHeight="1" x14ac:dyDescent="0.2"/>
    <row r="125" ht="11.1" customHeight="1" x14ac:dyDescent="0.2"/>
    <row r="126" ht="11.1" customHeight="1" x14ac:dyDescent="0.2"/>
    <row r="127" ht="11.1" customHeight="1" x14ac:dyDescent="0.2"/>
    <row r="128" ht="11.1" customHeight="1" x14ac:dyDescent="0.2"/>
    <row r="129" ht="11.1" customHeight="1" x14ac:dyDescent="0.2"/>
    <row r="130" ht="11.1" customHeight="1" x14ac:dyDescent="0.2"/>
    <row r="131" ht="11.1" customHeight="1" x14ac:dyDescent="0.2"/>
    <row r="132" ht="11.1" customHeight="1" x14ac:dyDescent="0.2"/>
    <row r="133" ht="11.1" customHeight="1" x14ac:dyDescent="0.2"/>
    <row r="134" ht="11.1" customHeight="1" x14ac:dyDescent="0.2"/>
    <row r="135" ht="11.1" customHeight="1" x14ac:dyDescent="0.2"/>
    <row r="136" ht="11.1" customHeight="1" x14ac:dyDescent="0.2"/>
    <row r="137" ht="11.1" customHeight="1" x14ac:dyDescent="0.2"/>
    <row r="138" ht="11.1" customHeight="1" x14ac:dyDescent="0.2"/>
    <row r="139" ht="11.1" customHeight="1" x14ac:dyDescent="0.2"/>
    <row r="140" ht="11.1" customHeight="1" x14ac:dyDescent="0.2"/>
    <row r="141" ht="11.1" customHeight="1" x14ac:dyDescent="0.2"/>
    <row r="142" ht="11.1" customHeight="1" x14ac:dyDescent="0.2"/>
    <row r="143" ht="11.1" customHeight="1" x14ac:dyDescent="0.2"/>
    <row r="144" ht="11.1" customHeight="1" x14ac:dyDescent="0.2"/>
    <row r="145" ht="11.1" customHeight="1" x14ac:dyDescent="0.2"/>
    <row r="146" ht="11.1" customHeight="1" x14ac:dyDescent="0.2"/>
    <row r="147" ht="11.1" customHeight="1" x14ac:dyDescent="0.2"/>
    <row r="148" ht="11.1" customHeight="1" x14ac:dyDescent="0.2"/>
    <row r="149" ht="11.1" customHeight="1" x14ac:dyDescent="0.2"/>
    <row r="150" ht="11.1" customHeight="1" x14ac:dyDescent="0.2"/>
    <row r="151" ht="11.1" customHeight="1" x14ac:dyDescent="0.2"/>
    <row r="152" ht="11.1" customHeight="1" x14ac:dyDescent="0.2"/>
    <row r="153" ht="11.1" customHeight="1" x14ac:dyDescent="0.2"/>
    <row r="154" ht="11.1" customHeight="1" x14ac:dyDescent="0.2"/>
    <row r="155" ht="11.1" customHeight="1" x14ac:dyDescent="0.2"/>
    <row r="156" ht="11.1" customHeight="1" x14ac:dyDescent="0.2"/>
    <row r="157" ht="11.1" customHeight="1" x14ac:dyDescent="0.2"/>
    <row r="158" ht="11.1" customHeight="1" x14ac:dyDescent="0.2"/>
    <row r="159" ht="11.1" customHeight="1" x14ac:dyDescent="0.2"/>
    <row r="160" ht="11.1" customHeight="1" x14ac:dyDescent="0.2"/>
    <row r="161" ht="11.1" customHeight="1" x14ac:dyDescent="0.2"/>
    <row r="162" ht="11.1" customHeight="1" x14ac:dyDescent="0.2"/>
    <row r="163" ht="11.1" customHeight="1" x14ac:dyDescent="0.2"/>
    <row r="164" ht="11.1" customHeight="1" x14ac:dyDescent="0.2"/>
    <row r="165" ht="11.1" customHeight="1" x14ac:dyDescent="0.2"/>
    <row r="166" ht="11.1" customHeight="1" x14ac:dyDescent="0.2"/>
    <row r="167" ht="11.1" customHeight="1" x14ac:dyDescent="0.2"/>
    <row r="168" ht="11.1" customHeight="1" x14ac:dyDescent="0.2"/>
    <row r="169" ht="11.1" customHeight="1" x14ac:dyDescent="0.2"/>
    <row r="170" ht="11.1" customHeight="1" x14ac:dyDescent="0.2"/>
    <row r="171" ht="11.1" customHeight="1" x14ac:dyDescent="0.2"/>
    <row r="172" ht="11.1" customHeight="1" x14ac:dyDescent="0.2"/>
    <row r="173" ht="11.1" customHeight="1" x14ac:dyDescent="0.2"/>
    <row r="174" ht="11.1" customHeight="1" x14ac:dyDescent="0.2"/>
    <row r="175" ht="11.1" customHeight="1" x14ac:dyDescent="0.2"/>
    <row r="176" ht="11.1" customHeight="1" x14ac:dyDescent="0.2"/>
    <row r="177" ht="11.1" customHeight="1" x14ac:dyDescent="0.2"/>
    <row r="178" ht="11.1" customHeight="1" x14ac:dyDescent="0.2"/>
    <row r="179" ht="11.1" customHeight="1" x14ac:dyDescent="0.2"/>
    <row r="180" ht="11.1" customHeight="1" x14ac:dyDescent="0.2"/>
  </sheetData>
  <mergeCells count="15">
    <mergeCell ref="C8:F8"/>
    <mergeCell ref="C31:F31"/>
    <mergeCell ref="C54:F54"/>
    <mergeCell ref="C65:F65"/>
    <mergeCell ref="A1:B1"/>
    <mergeCell ref="C1:F1"/>
    <mergeCell ref="A2:B2"/>
    <mergeCell ref="C2:F2"/>
    <mergeCell ref="A3:A6"/>
    <mergeCell ref="B3:B6"/>
    <mergeCell ref="C3:C6"/>
    <mergeCell ref="D3:F3"/>
    <mergeCell ref="D4:D6"/>
    <mergeCell ref="E4:E6"/>
    <mergeCell ref="F4: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P163 2020 00&amp;R&amp;"-,Standard"&amp;7&amp;P</oddFooter>
    <evenFooter>&amp;L&amp;"-,Standard"&amp;7&amp;P&amp;R&amp;"-,Standard"&amp;7StatA MV, Statistischer Bericht P163 2020 00</evenFooter>
  </headerFooter>
  <rowBreaks count="1" manualBreakCount="1">
    <brk id="64"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15</vt:i4>
      </vt:variant>
    </vt:vector>
  </HeadingPairs>
  <TitlesOfParts>
    <vt:vector size="33" baseType="lpstr">
      <vt:lpstr>Deckblatt</vt:lpstr>
      <vt:lpstr>Inhalt</vt:lpstr>
      <vt:lpstr>Vobemerkungen-Definitionen</vt:lpstr>
      <vt:lpstr>Darstellung</vt:lpstr>
      <vt:lpstr>1.1</vt:lpstr>
      <vt:lpstr>1.2</vt:lpstr>
      <vt:lpstr>1.3</vt:lpstr>
      <vt:lpstr>2.1</vt:lpstr>
      <vt:lpstr>2.2</vt:lpstr>
      <vt:lpstr>2.3</vt:lpstr>
      <vt:lpstr>3</vt:lpstr>
      <vt:lpstr>4</vt:lpstr>
      <vt:lpstr>5</vt:lpstr>
      <vt:lpstr>6</vt:lpstr>
      <vt:lpstr>7</vt:lpstr>
      <vt:lpstr>8</vt:lpstr>
      <vt:lpstr>9</vt:lpstr>
      <vt:lpstr>Grafik</vt:lpstr>
      <vt:lpstr>'7'!_GoBack</vt:lpstr>
      <vt:lpstr>'8'!_GoBack</vt:lpstr>
      <vt:lpstr>'1.1'!Drucktitel</vt:lpstr>
      <vt:lpstr>'1.2'!Drucktitel</vt:lpstr>
      <vt:lpstr>'1.3'!Drucktitel</vt:lpstr>
      <vt:lpstr>'2.1'!Drucktitel</vt:lpstr>
      <vt:lpstr>'2.2'!Drucktitel</vt:lpstr>
      <vt:lpstr>'2.3'!Drucktitel</vt:lpstr>
      <vt:lpstr>'3'!Drucktitel</vt:lpstr>
      <vt:lpstr>'4'!Drucktitel</vt:lpstr>
      <vt:lpstr>'5'!Drucktitel</vt:lpstr>
      <vt:lpstr>'6'!Drucktitel</vt:lpstr>
      <vt:lpstr>'7'!Drucktitel</vt:lpstr>
      <vt:lpstr>'8'!Drucktitel</vt:lpstr>
      <vt:lpstr>'9'!Drucktitel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P163 Anlagevermögen der Wirtschaftsbereiche 1995 - 2020</dc:title>
  <dc:subject>VGR der Länder</dc:subject>
  <dc:creator>FB 410</dc:creator>
  <cp:lastModifiedBy>Luptowski, Simone</cp:lastModifiedBy>
  <cp:lastPrinted>2023-07-10T08:10:25Z</cp:lastPrinted>
  <dcterms:created xsi:type="dcterms:W3CDTF">2013-05-13T05:45:58Z</dcterms:created>
  <dcterms:modified xsi:type="dcterms:W3CDTF">2023-07-10T10:17:01Z</dcterms:modified>
</cp:coreProperties>
</file>